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activeTab="1"/>
  </bookViews>
  <sheets>
    <sheet name="附件1工程量清单报价表" sheetId="1" r:id="rId1"/>
    <sheet name="附件2工程特征描述" sheetId="2" r:id="rId2"/>
  </sheets>
  <definedNames>
    <definedName name="_xlnm.Print_Titles" localSheetId="0">附件1工程量清单报价表!$2:$4</definedName>
    <definedName name="_xlnm.Print_Titles" localSheetId="1">附件2工程特征描述!$2:$4</definedName>
  </definedNames>
  <calcPr calcId="144525" fullPrecision="0"/>
</workbook>
</file>

<file path=xl/sharedStrings.xml><?xml version="1.0" encoding="utf-8"?>
<sst xmlns="http://schemas.openxmlformats.org/spreadsheetml/2006/main" count="1812" uniqueCount="471">
  <si>
    <r>
      <rPr>
        <sz val="11"/>
        <color theme="1"/>
        <rFont val="宋体"/>
        <charset val="134"/>
      </rPr>
      <t>附件</t>
    </r>
    <r>
      <rPr>
        <sz val="11"/>
        <color theme="1"/>
        <rFont val="Calibri"/>
        <charset val="134"/>
      </rPr>
      <t xml:space="preserve">1 </t>
    </r>
  </si>
  <si>
    <t>工程量清单报价表</t>
  </si>
  <si>
    <t>工程名称：沈海高速驿坂服务区（服务设施提升改造）工程主体工程劳务协作队伍采购</t>
  </si>
  <si>
    <t>序号</t>
  </si>
  <si>
    <t>项目名称</t>
  </si>
  <si>
    <t>计量单位</t>
  </si>
  <si>
    <t>工程量</t>
  </si>
  <si>
    <t>竞价报价（元）</t>
  </si>
  <si>
    <t>总价（元）</t>
  </si>
  <si>
    <t>一</t>
  </si>
  <si>
    <t>直接工程费</t>
  </si>
  <si>
    <t>服务区A区（土建）</t>
  </si>
  <si>
    <t>负一层</t>
  </si>
  <si>
    <t>（一）</t>
  </si>
  <si>
    <t>土石方工程</t>
  </si>
  <si>
    <t>1</t>
  </si>
  <si>
    <t>挖一般土方</t>
  </si>
  <si>
    <t>m3</t>
  </si>
  <si>
    <t>2</t>
  </si>
  <si>
    <t>回填方</t>
  </si>
  <si>
    <t>3</t>
  </si>
  <si>
    <t>余方弃置</t>
  </si>
  <si>
    <t>（二）</t>
  </si>
  <si>
    <t>桩基工程</t>
  </si>
  <si>
    <t>预制钢筋混凝土管桩</t>
  </si>
  <si>
    <t>m</t>
  </si>
  <si>
    <t>截（凿）桩头</t>
  </si>
  <si>
    <t>根</t>
  </si>
  <si>
    <t>矩形柱</t>
  </si>
  <si>
    <t>预埋铁件</t>
  </si>
  <si>
    <t>t</t>
  </si>
  <si>
    <t>现浇构件钢筋</t>
  </si>
  <si>
    <t>大型机械设备进出场及安拆</t>
  </si>
  <si>
    <t>项</t>
  </si>
  <si>
    <t>（三）</t>
  </si>
  <si>
    <t>基坑支护</t>
  </si>
  <si>
    <t>喷射混凝土（砂浆）支护</t>
  </si>
  <si>
    <t>m2</t>
  </si>
  <si>
    <t>电渣压力焊接</t>
  </si>
  <si>
    <t>个</t>
  </si>
  <si>
    <t>建筑植筋</t>
  </si>
  <si>
    <t>（四）</t>
  </si>
  <si>
    <t>截水沟，排水沟</t>
  </si>
  <si>
    <t/>
  </si>
  <si>
    <t>挖沟槽土方</t>
  </si>
  <si>
    <t>砖地沟、明沟</t>
  </si>
  <si>
    <t>挖一般石方</t>
  </si>
  <si>
    <t>（五）</t>
  </si>
  <si>
    <t>砌筑工程</t>
  </si>
  <si>
    <t>多孔砖墙</t>
  </si>
  <si>
    <t>砌筑超高增加费</t>
  </si>
  <si>
    <t>实心砖墙</t>
  </si>
  <si>
    <t>砌块墙钢丝网加固</t>
  </si>
  <si>
    <t>（六）</t>
  </si>
  <si>
    <t>混凝土工程</t>
  </si>
  <si>
    <t>垫层</t>
  </si>
  <si>
    <t>桩承台基础</t>
  </si>
  <si>
    <t>满堂基础</t>
  </si>
  <si>
    <t>直形墙</t>
  </si>
  <si>
    <t>有梁板</t>
  </si>
  <si>
    <t>后浇带</t>
  </si>
  <si>
    <t>直形楼梯</t>
  </si>
  <si>
    <t>平板</t>
  </si>
  <si>
    <t>沟盖板、井盖板、井圈</t>
  </si>
  <si>
    <t>过梁</t>
  </si>
  <si>
    <t>圈梁</t>
  </si>
  <si>
    <t>构造柱</t>
  </si>
  <si>
    <t>设备基础</t>
  </si>
  <si>
    <t>栏板</t>
  </si>
  <si>
    <t>基础梁</t>
  </si>
  <si>
    <t>砖胎膜</t>
  </si>
  <si>
    <t>垫层模板</t>
  </si>
  <si>
    <t>柱模板</t>
  </si>
  <si>
    <t>墙模板</t>
  </si>
  <si>
    <t>电梯井壁模板</t>
  </si>
  <si>
    <t>有梁板模板</t>
  </si>
  <si>
    <t>基础</t>
  </si>
  <si>
    <t>楼梯模板</t>
  </si>
  <si>
    <t>平板模板</t>
  </si>
  <si>
    <t>栏板模板</t>
  </si>
  <si>
    <t>圈梁模板</t>
  </si>
  <si>
    <t>基础梁模板</t>
  </si>
  <si>
    <t>砌筑脚手架</t>
  </si>
  <si>
    <t>外脚手架及垂直封闭安全网</t>
  </si>
  <si>
    <t>电梯井脚手架</t>
  </si>
  <si>
    <t>满堂装饰脚手架</t>
  </si>
  <si>
    <t>排水、降水</t>
  </si>
  <si>
    <t>（七）</t>
  </si>
  <si>
    <t>钢筋工程</t>
  </si>
  <si>
    <t>机械连接</t>
  </si>
  <si>
    <t>（八）</t>
  </si>
  <si>
    <t>防水工程</t>
  </si>
  <si>
    <t>墙面砂浆防水(防潮)</t>
  </si>
  <si>
    <t>墙面变形缝</t>
  </si>
  <si>
    <t>楼(地)面变形缝</t>
  </si>
  <si>
    <t>地下室底板、承台基础梁卷材防水</t>
  </si>
  <si>
    <t>平面砂浆找平层</t>
  </si>
  <si>
    <t>细石混凝土楼地面</t>
  </si>
  <si>
    <t>墙面卷材防水</t>
  </si>
  <si>
    <t>立面砂浆找平层</t>
  </si>
  <si>
    <t>楼(地)面卷材防水</t>
  </si>
  <si>
    <t>楼(地)面涂膜防水</t>
  </si>
  <si>
    <t>楼（地）面变形缝</t>
  </si>
  <si>
    <t>隔离层</t>
  </si>
  <si>
    <t>楼（地）面涂膜防水</t>
  </si>
  <si>
    <t>墙面涂膜防水</t>
  </si>
  <si>
    <t>（九）</t>
  </si>
  <si>
    <t>楼地面工程</t>
  </si>
  <si>
    <t>标线</t>
  </si>
  <si>
    <t>成品硬塑车档</t>
  </si>
  <si>
    <t>橡胶防撞板</t>
  </si>
  <si>
    <t>（十）</t>
  </si>
  <si>
    <t>内墙面工程</t>
  </si>
  <si>
    <t>墙面一般抹灰</t>
  </si>
  <si>
    <t>柱、梁面一般抹灰</t>
  </si>
  <si>
    <t>（十一）</t>
  </si>
  <si>
    <t>天棚工程</t>
  </si>
  <si>
    <t>天棚抹灰</t>
  </si>
  <si>
    <t>（十二）</t>
  </si>
  <si>
    <t>其他工程</t>
  </si>
  <si>
    <t>沟盖板</t>
  </si>
  <si>
    <t>零星钢构件</t>
  </si>
  <si>
    <t>铁爬梯</t>
  </si>
  <si>
    <t>步</t>
  </si>
  <si>
    <t>电缆沟、地沟、明暗沟</t>
  </si>
  <si>
    <t>服务楼</t>
  </si>
  <si>
    <t>砌块墙</t>
  </si>
  <si>
    <t>架子</t>
  </si>
  <si>
    <t>压顶</t>
  </si>
  <si>
    <t>天沟（檐沟）、挑檐板</t>
  </si>
  <si>
    <t>模板</t>
  </si>
  <si>
    <t>基础模板（桩基础）</t>
  </si>
  <si>
    <t>基础模板</t>
  </si>
  <si>
    <t>基础模板 （独立基础）</t>
  </si>
  <si>
    <t>过梁模板</t>
  </si>
  <si>
    <t>雨篷、悬挑构件模板</t>
  </si>
  <si>
    <t>屋面工程</t>
  </si>
  <si>
    <t>瓦屋面</t>
  </si>
  <si>
    <t>钢筋网片</t>
  </si>
  <si>
    <t>屋面卷材防水</t>
  </si>
  <si>
    <t>屋面涂膜防水</t>
  </si>
  <si>
    <t>保温隔热屋面</t>
  </si>
  <si>
    <t>水泥砂浆楼地面</t>
  </si>
  <si>
    <t>泛水</t>
  </si>
  <si>
    <t>防静电活动地板</t>
  </si>
  <si>
    <t>内墙柱面工程</t>
  </si>
  <si>
    <t>保温隔热墙面</t>
  </si>
  <si>
    <t>外墙面工程</t>
  </si>
  <si>
    <t>其他土建工程</t>
  </si>
  <si>
    <t>散水、坡道</t>
  </si>
  <si>
    <t>室外排水暗沟</t>
  </si>
  <si>
    <t>厨房排水沟</t>
  </si>
  <si>
    <t>零星砌砖</t>
  </si>
  <si>
    <t>水泥砂浆台阶面</t>
  </si>
  <si>
    <t>台阶</t>
  </si>
  <si>
    <t>垫层 卫生间垫高</t>
  </si>
  <si>
    <t>其他装饰工程</t>
  </si>
  <si>
    <t>加油站单体1-200</t>
  </si>
  <si>
    <t>土方工程</t>
  </si>
  <si>
    <t>挖基坑土方</t>
  </si>
  <si>
    <t>土方外运</t>
  </si>
  <si>
    <t>屋面防水</t>
  </si>
  <si>
    <t>排水沟、截水沟</t>
  </si>
  <si>
    <t>集水坑盖板</t>
  </si>
  <si>
    <t>排水沟盖板</t>
  </si>
  <si>
    <t>止水钢板</t>
  </si>
  <si>
    <t>加油站加油棚1-600</t>
  </si>
  <si>
    <t>成孔灌注桩</t>
  </si>
  <si>
    <t>灌注桩岩层增加费</t>
  </si>
  <si>
    <t>钢筋笼</t>
  </si>
  <si>
    <t>垂直运输</t>
  </si>
  <si>
    <t>（国道）加油站单体2-200</t>
  </si>
  <si>
    <t>水泥砂浆踢脚线</t>
  </si>
  <si>
    <t>（国道）加油站加油棚2-600</t>
  </si>
  <si>
    <t>模板工程</t>
  </si>
  <si>
    <t>二</t>
  </si>
  <si>
    <t>总价措施项目费</t>
  </si>
  <si>
    <t>安全文明施工费</t>
  </si>
  <si>
    <t>扬尘防治措施费</t>
  </si>
  <si>
    <t>疫情常态化防控措施费</t>
  </si>
  <si>
    <t>三</t>
  </si>
  <si>
    <t>不含税总价（三=一+二）</t>
  </si>
  <si>
    <t>元</t>
  </si>
  <si>
    <t>四</t>
  </si>
  <si>
    <r>
      <rPr>
        <b/>
        <sz val="10"/>
        <color theme="1"/>
        <rFont val="宋体"/>
        <charset val="134"/>
      </rPr>
      <t>增值税金（税率</t>
    </r>
    <r>
      <rPr>
        <b/>
        <sz val="10"/>
        <color theme="1"/>
        <rFont val="Calibri"/>
        <charset val="134"/>
      </rPr>
      <t>3%</t>
    </r>
    <r>
      <rPr>
        <b/>
        <sz val="10"/>
        <color theme="1"/>
        <rFont val="宋体"/>
        <charset val="134"/>
      </rPr>
      <t>）（四=三*3%）</t>
    </r>
  </si>
  <si>
    <t>五</t>
  </si>
  <si>
    <t>含税总价（五=三+四）</t>
  </si>
  <si>
    <r>
      <rPr>
        <sz val="10.5"/>
        <color rgb="FF000000"/>
        <rFont val="宋体"/>
        <charset val="134"/>
      </rPr>
      <t>竞价人：</t>
    </r>
    <r>
      <rPr>
        <u/>
        <sz val="10.5"/>
        <color rgb="FF000000"/>
        <rFont val="宋体"/>
        <charset val="134"/>
      </rPr>
      <t xml:space="preserve">                                    </t>
    </r>
    <r>
      <rPr>
        <sz val="10.5"/>
        <color rgb="FF000000"/>
        <rFont val="宋体"/>
        <charset val="134"/>
      </rPr>
      <t>（盖单位章）</t>
    </r>
  </si>
  <si>
    <r>
      <rPr>
        <sz val="10.5"/>
        <color rgb="FF000000"/>
        <rFont val="宋体"/>
        <charset val="134"/>
      </rPr>
      <t xml:space="preserve">法定代表人或授权委托人： </t>
    </r>
    <r>
      <rPr>
        <u/>
        <sz val="10.5"/>
        <color rgb="FF000000"/>
        <rFont val="宋体"/>
        <charset val="134"/>
      </rPr>
      <t xml:space="preserve">                   （签字或盖章）</t>
    </r>
  </si>
  <si>
    <r>
      <rPr>
        <sz val="10.5"/>
        <color rgb="FF000000"/>
        <rFont val="宋体"/>
        <charset val="134"/>
      </rPr>
      <t xml:space="preserve"> 日期：  </t>
    </r>
    <r>
      <rPr>
        <u/>
        <sz val="10.5"/>
        <color rgb="FF000000"/>
        <rFont val="宋体"/>
        <charset val="134"/>
      </rPr>
      <t xml:space="preserve">      </t>
    </r>
    <r>
      <rPr>
        <sz val="10.5"/>
        <color rgb="FF000000"/>
        <rFont val="宋体"/>
        <charset val="134"/>
      </rPr>
      <t>年</t>
    </r>
    <r>
      <rPr>
        <u/>
        <sz val="10.5"/>
        <color rgb="FF000000"/>
        <rFont val="宋体"/>
        <charset val="134"/>
      </rPr>
      <t xml:space="preserve">      </t>
    </r>
    <r>
      <rPr>
        <sz val="10.5"/>
        <color rgb="FF000000"/>
        <rFont val="宋体"/>
        <charset val="134"/>
      </rPr>
      <t>月</t>
    </r>
    <r>
      <rPr>
        <u/>
        <sz val="10.5"/>
        <color rgb="FF000000"/>
        <rFont val="宋体"/>
        <charset val="134"/>
      </rPr>
      <t xml:space="preserve">       </t>
    </r>
    <r>
      <rPr>
        <sz val="10.5"/>
        <color rgb="FF000000"/>
        <rFont val="宋体"/>
        <charset val="134"/>
      </rPr>
      <t>日</t>
    </r>
  </si>
  <si>
    <r>
      <rPr>
        <sz val="11"/>
        <color theme="1"/>
        <rFont val="宋体"/>
        <charset val="134"/>
      </rPr>
      <t>附件</t>
    </r>
    <r>
      <rPr>
        <sz val="11"/>
        <color theme="1"/>
        <rFont val="Calibri"/>
        <charset val="134"/>
      </rPr>
      <t xml:space="preserve">2 </t>
    </r>
  </si>
  <si>
    <t>工程量清单项目特征描述</t>
  </si>
  <si>
    <t>项目特征描述</t>
  </si>
  <si>
    <t>(1)土壤类别:三类土
(2)挖土深度:2m</t>
  </si>
  <si>
    <t>(1)原土回填</t>
  </si>
  <si>
    <t>(1)废弃料品种
(2)运距:由投标人自行确定</t>
  </si>
  <si>
    <t>(1)静压PHC600-AB-130管桩桩长45m、共315根
(2)桩身强度等级为C80，桩身应掺入阻锈剂或掺入矿物掺合料且不得采用亚硝酸盐类的阻锈剂
(3)压桩、送桩
(4)预制管桩电焊接桩
(5)预埋铁件安装
(6)空孔回填土
(7)桩尖焊接</t>
  </si>
  <si>
    <t>(1)桩芯填充
(2)C35无收缩细石混凝土</t>
  </si>
  <si>
    <t>(1)预埋铁件
(2)3厚圆薄钢板
(3)3跟吊钩</t>
  </si>
  <si>
    <t>(1)现浇构件圆钢筋HRB400(直径Φ8mm)</t>
  </si>
  <si>
    <t>(1)现浇构件圆钢筋HRB400(直径Φ20mm)</t>
  </si>
  <si>
    <t>(1)C20喷射砼</t>
  </si>
  <si>
    <t>(1)φ6.5@250*250挂网</t>
  </si>
  <si>
    <t>(1)φ6.5@150*150挂网</t>
  </si>
  <si>
    <t>(1)桩间喷射面板
(2)桩间喷射面板80mmC20喷射砼</t>
  </si>
  <si>
    <t>(1)桩间喷射面板80mmC20喷射砼
(2)φ6.5@150*150</t>
  </si>
  <si>
    <t>(1)桩间喷射面板
(2)加强筋1根三级钢直径16</t>
  </si>
  <si>
    <t>(1)直径16</t>
  </si>
  <si>
    <t>(1)桩间喷射面板80mmC20喷射砼
(2)(1根三级钢直径16)
(3)植入桩身15d</t>
  </si>
  <si>
    <t>(1)土壤类别：一、二类土【粉质黏土】
(2)挖土深度：0.5m</t>
  </si>
  <si>
    <t>(1)密实度要求:按设计要求,压实系数不小于0.9
(2)填方材料品种:利用原土，不足场内转运</t>
  </si>
  <si>
    <t>(1)废弃料品种:一、二类土
(2)运距:由投标人自行确定</t>
  </si>
  <si>
    <t>(1)临时截水沟400×400
(2)砌砖厚120
(3)20厚水泥砂浆抹面
(4)100厚C15素砼垫层</t>
  </si>
  <si>
    <t>(1)坑顶~底板垫层底挖方
(2)岩土类别：一、二类土【粉质粘土】
(3)土壤比例：3.18%
(4)挖土深度：深度6米以内</t>
  </si>
  <si>
    <t>(1)坑顶~底板垫层底 挖方
(2)岩土类别：四类土【砂土状强风化岩】
(3)土壤比例：9.074%
(4)挖土深度：深度6米以内</t>
  </si>
  <si>
    <t>(1)废弃料品种:四类土
(2)运距:由投标人自行确定</t>
  </si>
  <si>
    <t>(1)坑顶~底板垫层底 挖方
(2)岩石类别：极软岩【碎块状强风化岩】
(3)土壤比例：0.646%
(4)开凿深度：深度6米以内</t>
  </si>
  <si>
    <t>(1)坑顶~底板垫层底挖方
(2)岩石类别：中风化花岗岩
(3)土壤比例：87.15%
(4)开凿深度：深度6</t>
  </si>
  <si>
    <t>(1)地下室侧墙夯填土
(2)填方来源:利用原土回填
(3)密实度要求:按设计要求,压实系数不小于0.9</t>
  </si>
  <si>
    <t>(1)废弃料品种:一、二类土
(2)运距:由投标人根据现场实际自行考虑</t>
  </si>
  <si>
    <t>(1)砖品种、规格、强度等级:190mm非承重淤泥烧结多孔砖，容重11.0KN,砖强度等级≥Mu5.0
(2)墙体类型：内墙
(3)砂浆强度等级、配合比:M5混合砂浆</t>
  </si>
  <si>
    <t>(1)砖品种、规格、强度等级:190mm非承重淤泥烧结多孔砖
(2)墙体类型、砌筑高度：内墙
(3)超高高度：1.0mm以内</t>
  </si>
  <si>
    <t>(1)砖品种、规格、强度等级:240mmMU10水泥砖
(2)墙体类型:外墙后浇带保护墙
(3)砂浆强度等级、配合比:M10水泥砂浆
(4)做法详结总施图号04：地下室结构设计总说明，后浇带构造二,图13b</t>
  </si>
  <si>
    <t>(1)砖品种、规格、强度等级:240mmMU5水泥砖
(2)墙体类型:顶板后浇带两侧保护墙
(3)砂浆强度等级、配合比:M2.5水泥砂浆
(4)做法详结总施图号04：地下室结构设计总说明，后浇带构造二,图13b</t>
  </si>
  <si>
    <t>(1)墙体类型：外墙保护墙
(2)砖品种、规格、强度等级：120厚M5砂浆砌砖保护墙（普通烧结砖）</t>
  </si>
  <si>
    <t>(1)墙体类型：外墙保护墙
(2)砖品种、规格、强度等级：120厚M5砂浆砌砖保护墙（普通烧结砖）
(3)超高高度：1.0mm以内</t>
  </si>
  <si>
    <t>(1)混凝土梁、板、柱和填充墙交接处均加钉200宽通长钢板网,钢板网的丝梗厚度为1,孔眼宽度为 8;
(2)详建施N-01建筑设计说明</t>
  </si>
  <si>
    <t>(1)人流通道周边的填充墙应满铺钢丝网砂浆面层
(2)结总施01结构设计总说明（一）</t>
  </si>
  <si>
    <t>(1)混凝土种类:泵送商品混凝土
(2)混凝土强度等级:C15</t>
  </si>
  <si>
    <t>(1)垫高做法，C20砼垫层垫</t>
  </si>
  <si>
    <t>(1)泵送商品混凝土
(2)掺8%-12%膨胀纤维抗裂防水剂
(3)混凝土强度等级:C35 P6抗渗</t>
  </si>
  <si>
    <t>(1)基础梁、底筏板、集水坑
(2)泵送商品混凝土
(3)掺8%-12%膨胀纤维抗裂防水剂
(4)混凝土强度等级:C35 P6抗渗</t>
  </si>
  <si>
    <t>(1)框架柱
(2)混凝土种类：泵送商品砼
(3)混凝土强度等级:C35</t>
  </si>
  <si>
    <t>(1)主楼   框架柱
(2)混凝土种类：泵送商品砼
(3)混凝土强度等级;C45</t>
  </si>
  <si>
    <t>(1)地下室剪力墙-外墙、水池侧壁墙、外墙柱
(2)混凝土种类:泵送商品砼
(3)混凝土强度等级:C35,抗渗等级P6
(4)掺抗裂防水剂(纤维体)为胶凝材料的8%</t>
  </si>
  <si>
    <t>(1)地下室非主楼剪力墙
(2)混凝土种类:泵送商品混凝土
(3)混凝土强度等级:C35</t>
  </si>
  <si>
    <t>(1)主楼剪力墙、墙柱
(2)混凝土种类:泵送商品混凝土
(3)混凝土强度等级:C50</t>
  </si>
  <si>
    <t>(1)主楼剪力墙、墙柱
(2)混凝土种类:泵送商品混凝土
(3)混凝土强度等级:C45</t>
  </si>
  <si>
    <t>(1)混凝土种类：泵送商品混凝土
(2)混凝土强度等级:C30
(3)抗渗等级P6
(4)掺抗裂防水剂(纤维体)为胶凝材料的8%</t>
  </si>
  <si>
    <t>(1)斜板（10°＜坡度≤30°）
(2)混凝土种类：泵送商品混凝土
(3)混凝土强度等级:C35，抗渗等级P6
(4)掺抗裂防水剂(纤维体)为胶凝材料的8%</t>
  </si>
  <si>
    <t>(1)底板后浇带
(2)混凝土强度等级:C40混凝土，防水密实性补偿收缩混凝土
(3)混凝土种类:非泵送商品砼
(4)掺抗裂防水剂(纤维体)为胶凝材料的8%</t>
  </si>
  <si>
    <t>(1)地下室剪力墙后浇带
(2)混凝土种类:非泵送商品砼
(3)混凝土强度等级:C40混凝土，防水密实性补偿收缩混凝土
(4)掺抗裂防水剂(纤维体)为胶凝材料的8%</t>
  </si>
  <si>
    <t>(1)地下室顶板后浇带
(2)混凝土种类:非泵送商品砼
(3)混凝土强度等级:C40
(4)掺抗裂防水剂(纤维体)为胶凝材料的8%</t>
  </si>
  <si>
    <t>(1)混凝土种类:泵送商品混凝土
(2)混凝土强度等级:C35
(3)楼梯类型（板式、梁式）：板式
(4)梯板厚度（不含梯阶）：100mm</t>
  </si>
  <si>
    <t>(1)防爆波电缆井垫层
(2)混凝土种类:泵送商品混凝土
(3)混凝土强度等级:C15素砼</t>
  </si>
  <si>
    <t>(1)防爆波电缆井侧壁
(2)混凝土种类:泵送商品混凝土
(3)混凝土强度等级:C30 S6
(4)详图集07FJ02-103</t>
  </si>
  <si>
    <t>(1)防爆波电缆井盖板
(2)混凝土种类:泵送商品混凝土
(3)混凝土强度等级:C30 S6
(4)详图集07FJ02-103</t>
  </si>
  <si>
    <t>(1)防爆井盖板
(2)混凝土强度等级:C30 S6
(3)详图集07FJ02-103</t>
  </si>
  <si>
    <t>(1)混凝土种类:非泵送商品砼
(2)混凝土强度等级:C20</t>
  </si>
  <si>
    <t>(1)素混凝土门槛200高
(2)混凝土种类:非泵送商品混凝土
(3)混凝土强度等级:C20</t>
  </si>
  <si>
    <t>(1)水平系梁
(2)混凝土种类:非泵送商品混凝土
(3)混凝土强度等级:C20</t>
  </si>
  <si>
    <t>(1)构造柱
(2)混凝土种类:非泵送商品混凝土
(3)混凝土强度等级:C20</t>
  </si>
  <si>
    <t>(1)设备基础
(2)混凝土种类:非泵送商品混凝土
(3)混凝土强度等级:C20</t>
  </si>
  <si>
    <t>(1)梯柱
(2)混凝土种类:非泵送商品混凝土
(3)混凝土强度等级:C20</t>
  </si>
  <si>
    <t>(1)非机动车坡道
(2)混凝土强度等级：C35，防水密实性补偿收缩混凝土，抗渗P6
(3)混凝土种类:泵送商品混凝土
(4)楼梯类型:梁式
(5) 梯板厚度（不含梯阶）:150mm
(6)详结施图号13
(7)掺抗裂防水剂(纤维体)为胶凝材料的8%</t>
  </si>
  <si>
    <t>(1)非机动车坡道LZ
(2)混凝土种类:泵送商品混凝土
(3)混凝土强度等级:C35</t>
  </si>
  <si>
    <t>(1)汽车坡道栏板
(2)混凝土种类:泵送商品混凝土
(3)混凝土强度等级:C20</t>
  </si>
  <si>
    <t>(1)楼梯起步梁
(2)混凝土种类:泵送商品混凝土
(3)混凝土强度等级:C35</t>
  </si>
  <si>
    <t>(1)夹层板
(2)混凝土种类（商品混凝土、现场拌制，泵送、非泵送）:泵送商品混凝土
(3)混凝土强度等级:C35</t>
  </si>
  <si>
    <t>(1)部位：独立基础侧壁
(2)砖胎膜:采用200mmM7.5砂浆空心砖模
(3)每3000长做20宽竖直缝</t>
  </si>
  <si>
    <t>(1)基础类型:垫层模板</t>
  </si>
  <si>
    <t>(1)框架柱
(2)支撑高度：3.6~4.5m
(3)构件形状:矩形</t>
  </si>
  <si>
    <t>(1)剪力墙
(2)支撑高度:3.6~4.5m</t>
  </si>
  <si>
    <t>(1)斜板
(2)机动车坡道模板
(3)斜度≤15°</t>
  </si>
  <si>
    <t>(1)顶板有梁板模板
(2)支撑高度:3.6~4.5m</t>
  </si>
  <si>
    <t>(1)后浇带部位:底板后浇带</t>
  </si>
  <si>
    <t>(1)后浇带部位:地下室剪力墙后浇带</t>
  </si>
  <si>
    <t>(1)后浇带部位:地下室顶板后浇带</t>
  </si>
  <si>
    <t>(1)过梁模板</t>
  </si>
  <si>
    <t>(1)素混凝土门槛200高模板</t>
  </si>
  <si>
    <t>(1)电梯周边填充墙圈梁模板
(2)墙高超过4m圈梁模板</t>
  </si>
  <si>
    <t>(1)墙长大于5m，设置构造柱模板
(2)超高增加费综合考虑</t>
  </si>
  <si>
    <t>(1)基础类型:设备基础模板</t>
  </si>
  <si>
    <t>(1)楼梯类型:四跑
(2)构件形状:板式</t>
  </si>
  <si>
    <t>(1)梯柱模板</t>
  </si>
  <si>
    <t>(1)基础类型:防爆波电缆井垫层模板</t>
  </si>
  <si>
    <t>(1)基础类型：防爆波电缆井底板模板</t>
  </si>
  <si>
    <t>(1)基础类型：防爆波电缆井侧壁模板</t>
  </si>
  <si>
    <t>(1)非机动车坡道</t>
  </si>
  <si>
    <t>(1)非机动车坡道
(2)LZ模板</t>
  </si>
  <si>
    <t>(1)汽车坡道栏板</t>
  </si>
  <si>
    <t>(1)边道牙模板</t>
  </si>
  <si>
    <t>(1)楼梯起步梁
(2)梁截面形状:矩形</t>
  </si>
  <si>
    <t>(1)支撑高度:3.6m 以内</t>
  </si>
  <si>
    <t>(1)服务对象:砌体
(2)砌筑高度:超过3.6m</t>
  </si>
  <si>
    <t>(1)服务对象:砌体
(2)砌筑高度:3.6m以内</t>
  </si>
  <si>
    <t>(1)服务对象:地下室外墙</t>
  </si>
  <si>
    <t>(1)构筑物几何尺寸、高度:5m以内</t>
  </si>
  <si>
    <t>(1)服务对象（天棚和墙面或天棚）:天棚做装饰，墙面做装饰
(2)服务高度:3.6m-5.2m</t>
  </si>
  <si>
    <t>(1)地下室排水费用适用于施工过程中混凝土养护用水造成的排水费用</t>
  </si>
  <si>
    <t>(1)钢筋种类、规格：HPB300 (直径=6mm)</t>
  </si>
  <si>
    <t>(1)钢筋种类、规格：HPB300 (直径=8mm)</t>
  </si>
  <si>
    <t>(1)钢筋种类、规格：HRB400 (直径=6mm)</t>
  </si>
  <si>
    <t>(1)钢筋种类、规格：HRB400 (直径=8mm)</t>
  </si>
  <si>
    <t>(1)钢筋种类、规格：HRB400 (直径=10mm)</t>
  </si>
  <si>
    <t>(1)钢筋种类、规格：HRB400 (直径=12mm)</t>
  </si>
  <si>
    <t>(1)钢筋种类、规格：HRB400 (直径=14mm)</t>
  </si>
  <si>
    <t>(1)钢筋种类、规格：HRB400 (直径=16mm)</t>
  </si>
  <si>
    <t>(1)钢筋种类、规格：HRB400 (直径=18mm)</t>
  </si>
  <si>
    <t>(1)钢筋种类、规格：HRB400 (直径=20mm)</t>
  </si>
  <si>
    <t>(1)钢筋种类、规格：HRB400 (直径=22mm)</t>
  </si>
  <si>
    <t>(1)钢筋种类、规格：HRB400 (直径=25mm)</t>
  </si>
  <si>
    <t>(1)钢筋种类、规格：HRB400 (直径=28mm)</t>
  </si>
  <si>
    <t>(1)规格:φ=18</t>
  </si>
  <si>
    <t>(1)直螺纹套筒φ20</t>
  </si>
  <si>
    <t>(1)直螺纹套筒φ22</t>
  </si>
  <si>
    <t>(1)直螺纹套筒φ25</t>
  </si>
  <si>
    <t>(1)直螺纹套筒φ28</t>
  </si>
  <si>
    <t>(1)集水坑、吸水槽、消防管沟的侧壁及底部
(2)20厚1:2水泥砂浆粉面(掺5%防水剂)</t>
  </si>
  <si>
    <t>(1)止水带材料种类:3mm厚钢板止水带
(2)底板与外墙施工缝
(3)做法详见结总施图号04：地下室结构设计总说明</t>
  </si>
  <si>
    <t>(1)止水带材料种类:3mm厚钢板止水带
(2)顶板与外墙施工缝
(3)做法详见结总施图号04：地下室结构设计总说明</t>
  </si>
  <si>
    <t>(1)底板后浇带
(2)2道遇水膨胀止水条
(3)做法详结总施图号04：地下室结构设计总说明，后浇带构造二,图13d</t>
  </si>
  <si>
    <t>(1)外墙后浇带处
(2)2道遇水膨胀止水条
(3)附加一层卷材防水层
(4)做法详结总施图号04：地下室结构设计总说明，后浇带构造二,图13b</t>
  </si>
  <si>
    <t>(1)顶板后浇带处
(2)1道遇水膨胀止水条，1道3mm厚钢板止水带
(3)做法详见国际10J301第49页中1</t>
  </si>
  <si>
    <t>(1)地下室底板防水卷材
(2)卷材品种、规格、厚度：4.0mm厚SBS聚酯胎改性沥青II型卷材一层二胶（转角二层三胶）
(3)防水层数：一道</t>
  </si>
  <si>
    <t>(1)地下室底板、独立基础、基础梁卷材防水找平层
(2)20厚1:2.5水泥砂浆找平层</t>
  </si>
  <si>
    <t>(1)地下室底板、独立基础、基础梁卷材防水保护层
(2)部位：筏板底面、集水坑底面及侧面
(3)50厚细石混凝土保护层</t>
  </si>
  <si>
    <t>(1)地下室底板、独立基础、基础梁卷材防水保护层
(2)部位：独立基础、基础梁底面及侧面
(3)20厚1:2.5水泥砂浆保护层</t>
  </si>
  <si>
    <t>(1)地下室外墙防水
(2)防水层数：一道
(3)卷材品种、规格、厚度：4.0mm厚SBS聚酯胎改性沥青II型卷材</t>
  </si>
  <si>
    <t>(1)地下室外墙
(2)20厚1:2.5水泥砂浆找平层
(3)20厚1:2.5水泥砂浆保护层</t>
  </si>
  <si>
    <t>(1)种植土室外顶板防水
(2)70厚C20细石混凝土内配Φ6@200双向钢筋网
(3)详绿地系统图</t>
  </si>
  <si>
    <t>(1)种植土室外顶板防水
(2)70厚分格缝设置6MX6M分格缝内填嵌缝油膏
(3)详绿地系统图</t>
  </si>
  <si>
    <t>(1)种植土室外顶板防水
(2)3厚耐根穿刺复合铜胎基SBS改性沥青卷材）
(3)详绿地系统图-</t>
  </si>
  <si>
    <t>(1)种植土室外顶板防水
(2)2厚聚合物水泥基防水涂料
(3)详绿地系统图</t>
  </si>
  <si>
    <t>(1)种植土室外顶板防水
(2)20厚1:2.5水泥砂浆，
(3)详绿地系统图</t>
  </si>
  <si>
    <t>(1)种植土室外顶板防水
(2)20厚找平层分格缝，聚乙烯泡沫塑料棒
(3)设置及做法详国11J930  1/J23，间距6m*6m
(4)详绿地系统图</t>
  </si>
  <si>
    <t>(1)非种植土室外顶板防水
(2)70厚C20细石混凝土保护层</t>
  </si>
  <si>
    <t>(1)非种植土室外顶板防水
(2)70厚分格缝设置6m*6m分格缝内填嵌缝油膏</t>
  </si>
  <si>
    <t>(1)隔离层部位:非种植土室外顶板防水
(2)隔离层做法:10厚石灰砂浆；</t>
  </si>
  <si>
    <t>(1)非种植土室外顶板防水
(2)防水层做法：一道4.0mm厚SBS聚酯胎改性沥青II型卷材</t>
  </si>
  <si>
    <t>(1)非种植土室外顶板防水
(2)20厚1：2.5水泥砂浆
(3)刷基层处理剂一遍</t>
  </si>
  <si>
    <t>(1)非种植土室外顶板防水
(2)20厚找平层分格缝设置及做法详国11J930  1/J23，间距6m*6m</t>
  </si>
  <si>
    <t>(1)地下室设备区域:风机房、发电机房、泵房、报警阀间、配电间顶板防水加一道2mm厚聚合物水泥基防水涂料</t>
  </si>
  <si>
    <t>(1)地下室设备区域:风机房、发电机房、泵房、配电间外墙防水加一道2mm厚聚合物水泥基防水涂料</t>
  </si>
  <si>
    <t>(1)地下室人防口部用房、配电间、走道、前室、楼梯间、门厅、电梯厅、风机房、发电机房、泵房等地面
(2)需用矿渣等轻质材料回填</t>
  </si>
  <si>
    <t>(1)部位：机动车停车库、非机动车停车库
(2)垫层材料种类、配合比、厚度:150厚碎石灌砂垫层疏水层
(3)凡装有地漏或出水口的楼地面，均做千分之五的坡度坡向地漏或出水口</t>
  </si>
  <si>
    <t>(1)部位：机动车停车库、非机动车停车库
(2)50厚C25细石混凝土随捣随抹平面层</t>
  </si>
  <si>
    <t>(1)部位：人防口部用房、配电间、走道、前室
(2)60厚C10混凝土垫层
(3)详国标05J927-1-D1/41</t>
  </si>
  <si>
    <t>(1)部位：人防口部用房、配电间、走道、前室
(2)50厚C20细石混凝土随捣随抹平面层
(3)详国标05J927-1-D1/41</t>
  </si>
  <si>
    <t>(1)部位:门厅、电梯厅、楼梯间
(2)40厚C20细石砼配Φ4@200双向筋随捣随抹平
(3)详图号建施N-03，DM-6</t>
  </si>
  <si>
    <t>(1)部位:门厅、电梯厅、楼梯间
(2)分格缝内填嵌缝油膏
(3)详图号建施N-03，DM-6</t>
  </si>
  <si>
    <t>(1)部位：风机房、发电机房、泵房、报警阀间
(2)50厚C20细石混凝土随捣随抹平面层
(3)详国标05J927-1-D1/41</t>
  </si>
  <si>
    <t>(1)部位：风机房、发电机房、泵房、报警阀间
(2)60厚C10混凝土垫层
(3)详国标05J927-1-D1/41</t>
  </si>
  <si>
    <t>(1)工艺:热熔
(2)线型:停车位道边缘线宽10cm
(3)材料品种:热熔反光标线
(4)做法参05J927-1 /25</t>
  </si>
  <si>
    <t>(1)成品硬塑车档
(2)做法参05J927-1 2/27，1/30</t>
  </si>
  <si>
    <t>(1)橡胶防撞板
(2)做法参05J927-1 5/40</t>
  </si>
  <si>
    <t>(1)部位;机动车停车库 、非机动车停车库、独立剪力墙
(2)8厚1:2.5水泥砂浆找平
(3)12厚1:3防水水泥砂浆打底
(4)刷1厚专用界面处理剂
(5)详建施N-03（刮腻子墙面）</t>
  </si>
  <si>
    <t>(1)独立柱
(2)部位：机动车停车库、非机动车停车库
(3)8厚1:2.5水泥砂浆找平
(4)12厚1:3防水水泥砂浆打底
(5)刷1厚专用界面处理剂
(6)详建施N-03（刮腻子墙面）</t>
  </si>
  <si>
    <t>(1)独立柱
(2)部位：人防口部用房、配电间、走道、前室、楼梯间
(3)8厚1:2.5水泥砂浆找平
(4)12厚1:3防水水泥砂浆打底
(5)刷1厚专用界面处理剂
(6)详建施N-03（刮腻子墙面）</t>
  </si>
  <si>
    <t>(1)部位：门厅、电梯厅
(2)素水泥浆一道
(3)9厚1:3水泥砂浆打底扫毛</t>
  </si>
  <si>
    <t>(1)部位：风机房、发电机房、泵房、报警阀间
(2)8厚1:0.5:3水泥石灰膏砂浆分层抹平（详联单07）
(3)详建施 N-03</t>
  </si>
  <si>
    <t>(1)管道井、烟囱、正压送风、随砌随抹20厚1：2水泥砂浆</t>
  </si>
  <si>
    <t>(1)部位：机动车停车库、非机动车停车库(含汽车坡道底面)
(2)9厚1：1：4水泥石灰砂浆打底
(3)刷素水泥浆一遍(內掺建筑胶)
(4)详建施N-03（水泥漆顶棚）</t>
  </si>
  <si>
    <t>(1)部位：汽车坡道、非机动车坡道
(2)9厚1：1：4水泥石灰砂浆打底
(3)刷素水泥浆一遍(內掺建筑胶)
(4)详建施N-03</t>
  </si>
  <si>
    <t>(1)配电间、走道、前室、楼梯间
(2)普通抹灰及水泥砂浆打底，刷水泥浆一道
(3)根据设计联系单回复（普通抹灰）</t>
  </si>
  <si>
    <t>(1)集水坑
(2)20厚铸铁盖板</t>
  </si>
  <si>
    <t>(1)钢质车挡 D80*5，-60*8两根
(2)-120×60*8【2块】
(3)2A8 L=320【2】
(4)停车位应设150高车轮挡，车档（短式）布置图详05J927-1（1/27）
(5)车档（用于短式）做法详05J927-1（1/29）
(6)所有外露铁件均采用防锈漆打底，银灰色调合漆二度</t>
  </si>
  <si>
    <t>(1)集水坑、沟、槽和蓄水池深度超高1.2米的应设爬梯，步距300
(2)A20@300
(3)所有外露铁件均采用防锈漆打底，银灰色调合漆二度
(4)详建施 N-2</t>
  </si>
  <si>
    <t>(1)角钢护角 H=1500mm 
(2)车道转弯处和停车
位与车道交角处的墙、柱阳角
(3)L50*50*5角钢
(4)Φ8钢筋@500
(5)所有外露铁件均采用防锈漆打底，银灰色调合漆二度
(6)详建施N-02</t>
  </si>
  <si>
    <t>(1)防洪挡板 预埋铁件
(2)详国标07FJ02 1/133</t>
  </si>
  <si>
    <t>(1)边道牙
(2)混凝土种类:现场拌制
(3)混凝土强度等级:C20细石混凝土
(4)详图集05J927-1,2/36</t>
  </si>
  <si>
    <t>(1)坡道截水沟盖板
(2)铸铁篦子
(3)沟盖板做法详05J927-1 4/48</t>
  </si>
  <si>
    <t>(1)坡道截水沟
(2)防护材料种类:沟内壁抹20厚1:3水泥砂浆
(3)详国标05J927-1  2/46</t>
  </si>
  <si>
    <t>(1)200*200排水沟
(2)部位：地下室D-A D-H轴处
(3)防护材料种类:沟内壁抹20厚1:2水泥砂浆(掺5%防水剂)
(4)预埋铁件安装
(5)详国标05J927-1  2/47</t>
  </si>
  <si>
    <t>(1)铸铁篦子
(2)200*200排水沟
(3)部位：地下室D-A D-H轴处
(4)沟盖板做法详05J927-1 4/48</t>
  </si>
  <si>
    <t>(1)砌块砌体(蒸压加气混凝土砌块墙 专用砂浆200mm厚以内)
(2)加气混凝土砌块600*200*200 A5.0
(3)1:3 M30水泥砂浆</t>
  </si>
  <si>
    <t>(1)超高高度:3.6-5</t>
  </si>
  <si>
    <t>(1)砌块砌体(蒸压加气混凝土砌块墙 专用砂浆100mm厚以内)
(2)加气混凝土砌块600*200*200 A5.0
(3)1:3 M30水泥砂浆</t>
  </si>
  <si>
    <t>(1)服务对象:砌筑
(2)搭设高度:3.3</t>
  </si>
  <si>
    <t>(1)服务对象:砌筑
(2)搭设高度:5</t>
  </si>
  <si>
    <t>(1)混凝土种类（商品混凝土、现场拌制，泵送、非泵送）:商品混凝土泵送
(2)混凝土强度等级:C30</t>
  </si>
  <si>
    <t>(1)混凝土种类（商品混凝土、现场拌制，泵送、非泵送）:商品混凝土非泵送
(2)混凝土强度等级:C25</t>
  </si>
  <si>
    <t>(1)混凝土种类（商品混凝土、现场拌制，泵送、非泵送）:商品混凝土泵送
(2)混凝土强度等级:C25</t>
  </si>
  <si>
    <t>(1)混凝土种类（商品混凝土、现场拌制，泵送、非泵送）:商品混凝土非泵送
(2)混凝土强度等级:C20</t>
  </si>
  <si>
    <t>(1)断面尺寸:墙厚*0.08
(2)混凝土种类（商品混凝土、现场拌制，泵送、非泵送）:商品混凝土非泵送
(3)混凝土强度等级:c25</t>
  </si>
  <si>
    <t>(1)混凝土种类（商品混凝土、现场拌制，泵送、非泵送）:商品混凝土泵送
(2)混凝土强度等级:C30p6</t>
  </si>
  <si>
    <t>(1)混凝土种类（商品混凝土、现场拌制，泵送、非泵送）:商品混凝土泵送
(2)混凝土强度等级:C30P6</t>
  </si>
  <si>
    <t>(1)混凝土种类（商品混凝土、现场拌制，泵送、非泵送）:商品混凝土泵送
(2)混凝土强度等级:C30
(3)楼梯类型（板式、梁式）:板式
(4)梯板厚度（不含梯阶）:130mm</t>
  </si>
  <si>
    <t>(1)混凝土种类（商品混凝土、现场拌制，泵送、非泵送）:商品混凝土泵送
(2)混凝土强度等级:C30
(3)楼梯类型（板式、梁式）:板式
(4)梯板厚度（不含梯阶）:140mm</t>
  </si>
  <si>
    <t>(1)混凝土种类（商品混凝土、现场拌制，泵送、非泵送）:非泵送商品混凝土
(2)混凝土强度等级:C25</t>
  </si>
  <si>
    <t>(1)基础类型:桩基础</t>
  </si>
  <si>
    <t>(1)基础类型:满堂基础模板</t>
  </si>
  <si>
    <t>(1)构件类型:垫层模板</t>
  </si>
  <si>
    <t>(1)支撑高度:4.9m
(2)构件形状:矩形</t>
  </si>
  <si>
    <t>(1)支撑高度:4.9m
(2)构件形状:原型</t>
  </si>
  <si>
    <t>(1)支撑高度:有梁板模板</t>
  </si>
  <si>
    <t>(1)支撑高度:过梁模板</t>
  </si>
  <si>
    <t>(1)支撑高度:墙模板</t>
  </si>
  <si>
    <t>(1)构件形状:栏板模板</t>
  </si>
  <si>
    <t>(1)悬挑构件模板</t>
  </si>
  <si>
    <t>(1)服务对象:管理楼
(2)搭设方式:双排架
(3)搭设高度:5.5m
(4)脚手架材质:钢管脚手架</t>
  </si>
  <si>
    <t>(1)钢筋种类、规格:HPB300</t>
  </si>
  <si>
    <t>(1)钢筋种类、规格:HRB400</t>
  </si>
  <si>
    <t>(1)规格:φ≤18</t>
  </si>
  <si>
    <t>(1)规格:φ≤32</t>
  </si>
  <si>
    <t>(1)钢筋直螺纹连接(φ18)</t>
  </si>
  <si>
    <t>(1)钢筋直螺纹连接(φ20)</t>
  </si>
  <si>
    <t>(1)钢筋直螺纹连接(φ22)</t>
  </si>
  <si>
    <t>(1)钢筋直螺纹连接(φ25)</t>
  </si>
  <si>
    <t>(1)陶瓦
(2)挂瓦条与顺水条用螺栓连接；块瓦与角钢用双股18号铜丝固定，瓦材与瓦材之间设置抗风搭扣，并用云石胶粘接。</t>
  </si>
  <si>
    <t>(1)找平层厚度、砂浆配合比:40厚C20细石混凝土找平层</t>
  </si>
  <si>
    <t>(1)钢筋种类、规格:细石混凝土内配Φ4@150*150mm钢筋网</t>
  </si>
  <si>
    <t>(1)卷材品种、规格、厚度:2厚高聚物改性沥青防水卷材
(2)防水层数:1层
(3)防水层做法:自粘</t>
  </si>
  <si>
    <t>(1)防水膜品种:高聚物改性沥青
(2)涂膜厚度、遍数:2厚,1遍</t>
  </si>
  <si>
    <t>(1)保温隔热材料品种、规格、厚度:60厚挤塑聚苯板</t>
  </si>
  <si>
    <t>(1)找平层厚度、砂浆配合比:15厚1:3水泥砂浆找平</t>
  </si>
  <si>
    <t>(1)面层厚度、砂浆配合比:聚合物水泥砂浆</t>
  </si>
  <si>
    <t>(1)嵌缝材料种类:密封胶嵌密
(2)屋面泛水做法详12J201-A13-2</t>
  </si>
  <si>
    <t>(1)混凝土种类（商品混凝土、现场拌制，泵送、非泵送）:非泵送商品混凝土
(2)混凝土强度等级:c15
(3)80厚</t>
  </si>
  <si>
    <t>(1)找平层厚度、砂浆配合比:35厚C20细石混凝土
(2)面层厚度、砂浆配合比:15厚1:2.5水泥砂浆</t>
  </si>
  <si>
    <t>(1)防水膜品种:聚氨酯防水涂膜
(2)涂膜厚度、遍数:1.5厚</t>
  </si>
  <si>
    <t>(1)找平层厚度、砂浆配合比:20厚1:3水泥砂浆找平</t>
  </si>
  <si>
    <t>(1)面层材料品种、规格、颜色:150-250高架空防静电地板</t>
  </si>
  <si>
    <t>(1)找平层厚度、砂浆配合比:20厚1:2.5水泥砂浆</t>
  </si>
  <si>
    <t>(1)混凝土种类（商品混凝土、现场拌制，泵送、非泵送）:非泵送商品混凝土
(2)混凝土强度等级:c15
(3)60厚</t>
  </si>
  <si>
    <t>(1)详国标11J930-H6/内墙14、15
(2)界面剂类型:刷界面剂一道
(3)底层厚度、砂浆配合比:
(4)面层厚度、砂浆配合比:9厚1:0.5:3水泥石灰膏砂浆光面</t>
  </si>
  <si>
    <t>(1)保温隔热部位:外墙
(2)保温隔热材料品种、规格及厚度:5厚耐碱玻纤网格布</t>
  </si>
  <si>
    <t>(1)服务对象（天棚和墙面或天棚）:天棚，墙面
(2)服务高度:5m</t>
  </si>
  <si>
    <t>(1)外墙面
(2)界面剂类型:素水泥浆界面剂甩毛(3)底层厚度、砂浆配合比:9厚1:3水泥砂浆打底
(4)素水泥浆一道
(5)面层厚度、砂浆配合比:6厚1:2.5水泥砂浆找平</t>
  </si>
  <si>
    <t>(1)做法:国标12J003-1B/A1
(2)垫层材料种类、厚度:150厚粒径10~40卵石灌M2.5混合砂浆
(3)面层厚度:60厚
(4)混凝土种类（商品混凝土、现场拌制，泵送、非泵送）:预拌非泵送细石混凝土
(5)混凝土强度等级:C20</t>
  </si>
  <si>
    <t>(1)250*300mm暗沟
(2)成品钢板篦子，400*350*4mm
(3)1:2.5水泥砂浆抹面最薄处20厚，纵向坡度≥5‰
(4)100厚C20混凝土排水沟
(5)150厚粒径10-40卵石灌M2.5混合砂浆
(6)素土夯实
(7)详图集12J003-15/A4</t>
  </si>
  <si>
    <t>(1)厨房排水沟
(2)断面尺寸:250*250
(3)1:3水泥砂浆找坡层（最薄处20厚）
(4)2厚聚合物水泥基防水涂料
(5)15厚1:2水泥砂浆结合层
(6)8厚300*300釉面砖
(7)盖板材质、规格:成品不锈钢篦子</t>
  </si>
  <si>
    <t>(1)零星砌砖名称、部位:砖砌台阶</t>
  </si>
  <si>
    <t>(1)找平层厚度、砂浆配合比:20厚水泥砂浆找平</t>
  </si>
  <si>
    <t>(1)踏步高、宽:150mm高、300mm宽
(2)混凝土种类（商品混凝土、现场拌制，泵送、非泵送）:预拌泵送普通混凝土
(3)混凝土强度等级:C15</t>
  </si>
  <si>
    <t>(1)圈梁模板</t>
  </si>
  <si>
    <t>(1)人机配合挖三类土</t>
  </si>
  <si>
    <t>(1)土方外运 20KM</t>
  </si>
  <si>
    <t>(1)砌块砌体(蒸压加气混凝土砌块墙 专用砂浆200mm厚以内)
(2)加气混凝土砌块600*200*200
(3)1:3 M30水泥砂浆</t>
  </si>
  <si>
    <t>(1)混凝土种类（商品混凝土、现场拌制，泵送、非泵送）:预拌非泵送普通混凝土(独立矩形柱)
(2)混凝土强度等级:C30</t>
  </si>
  <si>
    <t>(1)混凝土种类（商品混凝土、现场拌制，泵送、非泵送）:非泵送
(2)混凝土强度等级:C25</t>
  </si>
  <si>
    <t>(1)混凝土种类（商品混凝土、现场拌制，泵送、非泵送）:预拌泵送普通混凝土
(2)混凝土强度等级:C30</t>
  </si>
  <si>
    <t>(1)混凝土种类（商品混凝土、现场拌制，泵送、非泵送）:商品混凝土
(2)混凝土强度等级:C30</t>
  </si>
  <si>
    <t>(1)门槛圈梁</t>
  </si>
  <si>
    <t>(1)C15预拌泵送普通混凝土 垫层</t>
  </si>
  <si>
    <t>(1)服务对象:水泵房
(2)搭设方式:双排架
(3)搭设高度:5.5m
(4)脚手架材质:钢管脚手架</t>
  </si>
  <si>
    <t>(1)不上人屋面做法参12J201-A3/A4
(2)40厚细石混凝土配@6双向150钢筋
(3)10厚水泥砂浆隔离层
(4)APP防水卷材
(5)20厚1:3水泥砂浆找平层
(6)聚笨乙烯泡沫板保温
(7)最薄30厚预拌泵送轻骨料混凝土找坡</t>
  </si>
  <si>
    <t>(1)水泥砂浆面层
(2)详国标12J304-9-LA3
(3)20厚1：2防静电水泥砂浆
(4)防静电水泥砂浆一道
(5)30厚1：3防静电水泥砂浆找平层，内配防静电接地金属网，表面抹平
(6)水泥砂浆一道
(7)80厚C15混凝土垫层
(8)素土夯实</t>
  </si>
  <si>
    <t>(1)做法详05J909-LD65-地61B
(2)40厚C20防油细石混凝土，随打随抹光，表面涂密封固化剂
(3)1.5厚聚氨酯防油层
(4)20厚1:3水泥砂浆找平层
(5)水泥砂浆一道(6)60厚C15混凝土垫层
(7)素土夯实</t>
  </si>
  <si>
    <t>(1)12J003 10/A3</t>
  </si>
  <si>
    <t>(1)台阶详12J003-6A/B2</t>
  </si>
  <si>
    <t>(1)做法详12J003  10/A3</t>
  </si>
  <si>
    <t>(1)篦子盖板</t>
  </si>
  <si>
    <t>(1)排水沟盖板</t>
  </si>
  <si>
    <t>(1)地下室止水钢板</t>
  </si>
  <si>
    <t>(1)土壤类别:三类土
(2)挖土深度:2m以内</t>
  </si>
  <si>
    <t>(1)密实度要求:按设计要求
(2)填方材料品种:三类土
(3)填方粒径要求:按设计要求
(4)填方来源、运距:原土回填</t>
  </si>
  <si>
    <t>(1)废弃料品种:三类土
(2)运距:3km</t>
  </si>
  <si>
    <t>(1)桩径:800
(2)桩长:19.2m，共6个
(3)成孔方法:冲孔
(4)超灌长度:图纸中未注明暂按默认0.5m
(5)混凝土种类、强度等级:C30水下砼
(6)位置:加油棚</t>
  </si>
  <si>
    <t>(1)桩径:800
(2)岩层及长度:碎块状强风化凝灰岩2m
(3)成孔方法:</t>
  </si>
  <si>
    <t>(1)回旋钻机钻挖出土方
(2)3KM</t>
  </si>
  <si>
    <t>(1)桩类型:钻孔灌注桩
(2)桩头截面、高度:截面800   高度图纸中未注明暂按0.5m
(3)混凝土强度等级:c30
(4)有无钢筋:无</t>
  </si>
  <si>
    <t>(1)钢筋种类、规格:1级钢</t>
  </si>
  <si>
    <t>(1)钢筋种类、规格:3级钢</t>
  </si>
  <si>
    <t>(1)混凝土种类（商品混凝土、现场拌制，泵送、非泵送）:非泵送
(2)混凝土强度等级:C15</t>
  </si>
  <si>
    <t>(1)混凝土种类（商品混凝土、现场拌制，泵送、非泵送）:非泵送
(2)混凝土强度等级:C30</t>
  </si>
  <si>
    <t>(1)垫层胶合模板</t>
  </si>
  <si>
    <t>(1)现浇混凝土胶合板模板(基础 独立基础)</t>
  </si>
  <si>
    <t>(1)基础类型:满堂基础</t>
  </si>
  <si>
    <t>(1)钢筋种类、规格:现浇构件圆钢筋HPB300以内(直径8mm)</t>
  </si>
  <si>
    <t>(1)钢筋种类、规格:现浇构件带肋钢筋HRB400以内(直径8mm)</t>
  </si>
  <si>
    <t>(1)钢筋种类、规格:现浇构件带肋钢筋HRB400以内(直径10mm)</t>
  </si>
  <si>
    <t>(1)钢筋种类、规格:现浇构件带肋钢筋HRB400以内(直径12mm)</t>
  </si>
  <si>
    <t>(1)钢筋种类、规格:现浇构件带肋钢筋HRB400以内(直径20mm)</t>
  </si>
  <si>
    <t>(1)钢筋种类、规格:现浇构件带肋钢筋HRB400以内(直径22mm)</t>
  </si>
  <si>
    <t>(1)连接方式:套管挤压
(2)规格:钢筋直螺纹连接(φ22)</t>
  </si>
  <si>
    <t>(1)水泵房垂直运输费</t>
  </si>
  <si>
    <t>(1)垫层模板</t>
  </si>
  <si>
    <t>(1)做法详05J909-LD65-地61B
(2)40厚C20防油细石混凝土，随打随抹光，表面涂密封固化剂
(3)1.5厚聚氨酯防油层
(4)20厚1:3水泥砂浆找平层
(5)水泥砂浆一道
(6)60厚C15混凝土垫层
(7)素土夯实</t>
  </si>
  <si>
    <t>(1)详12J304-2/181
(2)8厚1:2.5水泥砂浆抹光
(3)12厚1：3水泥砂浆</t>
  </si>
  <si>
    <r>
      <rPr>
        <sz val="10.5"/>
        <color rgb="FF000000"/>
        <rFont val="宋体"/>
        <charset val="134"/>
      </rPr>
      <t xml:space="preserve">                                日期：  </t>
    </r>
    <r>
      <rPr>
        <u/>
        <sz val="10.5"/>
        <color rgb="FF000000"/>
        <rFont val="宋体"/>
        <charset val="134"/>
      </rPr>
      <t xml:space="preserve">      </t>
    </r>
    <r>
      <rPr>
        <sz val="10.5"/>
        <color rgb="FF000000"/>
        <rFont val="宋体"/>
        <charset val="134"/>
      </rPr>
      <t>年</t>
    </r>
    <r>
      <rPr>
        <u/>
        <sz val="10.5"/>
        <color rgb="FF000000"/>
        <rFont val="宋体"/>
        <charset val="134"/>
      </rPr>
      <t xml:space="preserve">      </t>
    </r>
    <r>
      <rPr>
        <sz val="10.5"/>
        <color rgb="FF000000"/>
        <rFont val="宋体"/>
        <charset val="134"/>
      </rPr>
      <t>月</t>
    </r>
    <r>
      <rPr>
        <u/>
        <sz val="10.5"/>
        <color rgb="FF000000"/>
        <rFont val="宋体"/>
        <charset val="134"/>
      </rPr>
      <t xml:space="preserve">       </t>
    </r>
    <r>
      <rPr>
        <sz val="10.5"/>
        <color rgb="FF000000"/>
        <rFont val="宋体"/>
        <charset val="134"/>
      </rPr>
      <t>日</t>
    </r>
  </si>
</sst>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30">
    <font>
      <sz val="11"/>
      <color theme="1"/>
      <name val="宋体"/>
      <charset val="134"/>
      <scheme val="minor"/>
    </font>
    <font>
      <sz val="11"/>
      <color theme="1"/>
      <name val="Calibri"/>
      <charset val="134"/>
    </font>
    <font>
      <sz val="10"/>
      <color theme="1"/>
      <name val="Calibri"/>
      <charset val="134"/>
    </font>
    <font>
      <sz val="11"/>
      <color theme="1"/>
      <name val="宋体"/>
      <charset val="134"/>
    </font>
    <font>
      <b/>
      <sz val="20"/>
      <color theme="1"/>
      <name val="宋体"/>
      <charset val="134"/>
    </font>
    <font>
      <sz val="10"/>
      <color theme="1"/>
      <name val="宋体"/>
      <charset val="134"/>
    </font>
    <font>
      <b/>
      <sz val="10"/>
      <color theme="1"/>
      <name val="宋体"/>
      <charset val="134"/>
    </font>
    <font>
      <b/>
      <sz val="11"/>
      <color theme="1"/>
      <name val="宋体"/>
      <charset val="134"/>
    </font>
    <font>
      <sz val="10.5"/>
      <color rgb="FF000000"/>
      <name val="宋体"/>
      <charset val="134"/>
    </font>
    <font>
      <b/>
      <sz val="10"/>
      <color theme="1"/>
      <name val="Calibri"/>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0.5"/>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6"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7" applyNumberFormat="0" applyFill="0" applyAlignment="0" applyProtection="0">
      <alignment vertical="center"/>
    </xf>
    <xf numFmtId="0" fontId="13" fillId="9" borderId="0" applyNumberFormat="0" applyBorder="0" applyAlignment="0" applyProtection="0">
      <alignment vertical="center"/>
    </xf>
    <xf numFmtId="0" fontId="16" fillId="0" borderId="8" applyNumberFormat="0" applyFill="0" applyAlignment="0" applyProtection="0">
      <alignment vertical="center"/>
    </xf>
    <xf numFmtId="0" fontId="13" fillId="10" borderId="0" applyNumberFormat="0" applyBorder="0" applyAlignment="0" applyProtection="0">
      <alignment vertical="center"/>
    </xf>
    <xf numFmtId="0" fontId="22" fillId="11" borderId="9" applyNumberFormat="0" applyAlignment="0" applyProtection="0">
      <alignment vertical="center"/>
    </xf>
    <xf numFmtId="0" fontId="23" fillId="11" borderId="5" applyNumberFormat="0" applyAlignment="0" applyProtection="0">
      <alignment vertical="center"/>
    </xf>
    <xf numFmtId="0" fontId="24" fillId="12" borderId="10"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11" applyNumberFormat="0" applyFill="0" applyAlignment="0" applyProtection="0">
      <alignment vertical="center"/>
    </xf>
    <xf numFmtId="0" fontId="26" fillId="0" borderId="12"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xf numFmtId="0" fontId="1" fillId="0" borderId="0"/>
  </cellStyleXfs>
  <cellXfs count="55">
    <xf numFmtId="0" fontId="0" fillId="0" borderId="0" xfId="0">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3" fillId="0" borderId="0" xfId="0" applyFont="1" applyFill="1" applyAlignment="1">
      <alignment horizontal="left" vertical="center"/>
    </xf>
    <xf numFmtId="0" fontId="1" fillId="0" borderId="0" xfId="0" applyFont="1" applyFill="1" applyAlignment="1">
      <alignment horizontal="left" vertical="center"/>
    </xf>
    <xf numFmtId="0" fontId="4" fillId="0" borderId="0" xfId="49" applyNumberFormat="1" applyFont="1" applyFill="1" applyBorder="1" applyAlignment="1">
      <alignment horizontal="center" vertical="center" wrapText="1"/>
    </xf>
    <xf numFmtId="0" fontId="5" fillId="0" borderId="0" xfId="49" applyNumberFormat="1" applyFont="1" applyFill="1" applyAlignment="1">
      <alignment horizontal="left" vertical="center" wrapText="1"/>
    </xf>
    <xf numFmtId="0" fontId="6" fillId="0" borderId="1" xfId="49" applyNumberFormat="1" applyFont="1" applyFill="1" applyBorder="1" applyAlignment="1" applyProtection="1">
      <alignment horizontal="center" vertical="center" wrapText="1"/>
    </xf>
    <xf numFmtId="0" fontId="6" fillId="0" borderId="1" xfId="49" applyNumberFormat="1" applyFont="1" applyFill="1" applyBorder="1" applyAlignment="1">
      <alignment horizontal="center" vertical="center" wrapText="1"/>
    </xf>
    <xf numFmtId="0" fontId="6" fillId="0" borderId="2" xfId="49" applyNumberFormat="1" applyFont="1" applyFill="1" applyBorder="1" applyAlignment="1" applyProtection="1">
      <alignment horizontal="center" vertical="center" wrapText="1"/>
    </xf>
    <xf numFmtId="0" fontId="5" fillId="0" borderId="1" xfId="49" applyNumberFormat="1" applyFont="1" applyFill="1" applyBorder="1" applyAlignment="1">
      <alignment horizontal="center" vertical="center" wrapText="1"/>
    </xf>
    <xf numFmtId="0" fontId="5" fillId="0" borderId="1" xfId="49" applyNumberFormat="1" applyFont="1" applyFill="1" applyBorder="1" applyAlignment="1" applyProtection="1">
      <alignment horizontal="center" vertical="center" wrapText="1"/>
    </xf>
    <xf numFmtId="176" fontId="6" fillId="0" borderId="2" xfId="0" applyNumberFormat="1" applyFont="1" applyFill="1" applyBorder="1" applyAlignment="1" applyProtection="1">
      <alignment horizontal="left" vertical="center"/>
    </xf>
    <xf numFmtId="0" fontId="6" fillId="0" borderId="2" xfId="49" applyNumberFormat="1" applyFont="1" applyFill="1" applyBorder="1" applyAlignment="1" applyProtection="1">
      <alignment horizontal="left" vertical="center" wrapText="1"/>
    </xf>
    <xf numFmtId="0" fontId="6" fillId="0" borderId="1" xfId="49" applyNumberFormat="1" applyFont="1" applyFill="1" applyBorder="1" applyAlignment="1" applyProtection="1">
      <alignment horizontal="left" vertical="center" wrapText="1"/>
    </xf>
    <xf numFmtId="0" fontId="5" fillId="0" borderId="1" xfId="49" applyNumberFormat="1" applyFont="1" applyFill="1" applyBorder="1" applyAlignment="1" applyProtection="1">
      <alignment horizontal="left" vertical="center" wrapText="1"/>
    </xf>
    <xf numFmtId="0" fontId="7" fillId="0" borderId="0" xfId="0" applyFont="1" applyFill="1" applyBorder="1" applyAlignment="1" applyProtection="1">
      <alignment horizontal="center" vertical="center"/>
    </xf>
    <xf numFmtId="0" fontId="6" fillId="0" borderId="0" xfId="0" applyFont="1" applyFill="1" applyBorder="1" applyAlignment="1" applyProtection="1">
      <alignment horizontal="center" vertical="center"/>
      <protection locked="0"/>
    </xf>
    <xf numFmtId="0" fontId="8" fillId="0" borderId="0" xfId="0" applyFont="1" applyAlignment="1" applyProtection="1">
      <alignment horizontal="center" vertical="center"/>
      <protection locked="0"/>
    </xf>
    <xf numFmtId="0" fontId="2" fillId="0" borderId="0" xfId="0" applyFont="1" applyFill="1" applyAlignment="1" applyProtection="1">
      <alignment horizontal="center" vertical="center"/>
      <protection locked="0"/>
    </xf>
    <xf numFmtId="0" fontId="8" fillId="0" borderId="0" xfId="0" applyFont="1" applyAlignment="1" applyProtection="1">
      <alignment vertical="center"/>
      <protection locked="0"/>
    </xf>
    <xf numFmtId="0" fontId="6" fillId="0" borderId="0" xfId="0" applyFont="1" applyFill="1" applyBorder="1" applyAlignment="1">
      <alignment horizontal="center" vertical="center"/>
    </xf>
    <xf numFmtId="0" fontId="9" fillId="0" borderId="0" xfId="0" applyFont="1" applyFill="1" applyBorder="1" applyAlignment="1">
      <alignment horizontal="center" vertical="center"/>
    </xf>
    <xf numFmtId="0" fontId="2" fillId="0" borderId="0" xfId="0" applyFont="1" applyFill="1" applyBorder="1" applyAlignment="1" applyProtection="1">
      <alignment horizontal="center" vertical="center"/>
      <protection locked="0"/>
    </xf>
    <xf numFmtId="177" fontId="2" fillId="0" borderId="0" xfId="0" applyNumberFormat="1" applyFont="1" applyFill="1" applyBorder="1" applyAlignment="1" applyProtection="1">
      <alignment horizontal="center" vertical="center"/>
    </xf>
    <xf numFmtId="0" fontId="3" fillId="0" borderId="0" xfId="0" applyFont="1" applyFill="1" applyAlignment="1">
      <alignment horizontal="center" vertical="center"/>
    </xf>
    <xf numFmtId="0" fontId="6" fillId="0" borderId="0" xfId="49" applyNumberFormat="1" applyFont="1" applyFill="1" applyBorder="1" applyAlignment="1" applyProtection="1">
      <alignment horizontal="center" vertical="center" wrapText="1"/>
      <protection locked="0"/>
    </xf>
    <xf numFmtId="177" fontId="6" fillId="0" borderId="0" xfId="49" applyNumberFormat="1" applyFont="1" applyFill="1" applyBorder="1" applyAlignment="1" applyProtection="1">
      <alignment horizontal="center" vertical="center" wrapText="1"/>
    </xf>
    <xf numFmtId="0" fontId="5" fillId="0" borderId="0" xfId="49" applyNumberFormat="1" applyFont="1" applyFill="1" applyAlignment="1" applyProtection="1">
      <alignment horizontal="left" vertical="center" wrapText="1"/>
      <protection locked="0"/>
    </xf>
    <xf numFmtId="177" fontId="5" fillId="0" borderId="0" xfId="49" applyNumberFormat="1" applyFont="1" applyFill="1" applyAlignment="1" applyProtection="1">
      <alignment horizontal="left" vertical="center" wrapText="1"/>
    </xf>
    <xf numFmtId="0" fontId="5" fillId="0" borderId="1" xfId="0" applyFont="1" applyFill="1" applyBorder="1" applyAlignment="1" applyProtection="1">
      <alignment horizontal="center" vertical="center"/>
      <protection locked="0"/>
    </xf>
    <xf numFmtId="177" fontId="5" fillId="0" borderId="1" xfId="0" applyNumberFormat="1" applyFont="1" applyFill="1" applyBorder="1" applyAlignment="1" applyProtection="1">
      <alignment horizontal="center" vertical="center"/>
    </xf>
    <xf numFmtId="176" fontId="6" fillId="0" borderId="1" xfId="49" applyNumberFormat="1" applyFont="1" applyFill="1" applyBorder="1" applyAlignment="1" applyProtection="1">
      <alignment horizontal="center" vertical="center" wrapText="1"/>
    </xf>
    <xf numFmtId="0" fontId="6" fillId="0" borderId="3" xfId="49" applyNumberFormat="1" applyFont="1" applyFill="1" applyBorder="1" applyAlignment="1" applyProtection="1">
      <alignment horizontal="center" vertical="center" wrapText="1"/>
    </xf>
    <xf numFmtId="0" fontId="6" fillId="0" borderId="4" xfId="49" applyNumberFormat="1" applyFont="1" applyFill="1" applyBorder="1" applyAlignment="1" applyProtection="1">
      <alignment horizontal="center" vertical="center" wrapText="1"/>
    </xf>
    <xf numFmtId="0" fontId="5" fillId="0" borderId="1" xfId="49" applyNumberFormat="1" applyFont="1" applyFill="1" applyBorder="1" applyAlignment="1" applyProtection="1">
      <alignment vertical="center" wrapText="1"/>
      <protection locked="0"/>
    </xf>
    <xf numFmtId="177" fontId="5" fillId="0" borderId="1" xfId="49" applyNumberFormat="1" applyFont="1" applyFill="1" applyBorder="1" applyAlignment="1" applyProtection="1">
      <alignment vertical="center" wrapText="1"/>
    </xf>
    <xf numFmtId="177" fontId="5" fillId="0" borderId="1" xfId="49" applyNumberFormat="1" applyFont="1" applyFill="1" applyBorder="1" applyAlignment="1" applyProtection="1">
      <alignment horizontal="center" vertical="center" wrapText="1"/>
    </xf>
    <xf numFmtId="176" fontId="5" fillId="0" borderId="1" xfId="49" applyNumberFormat="1" applyFont="1" applyFill="1" applyBorder="1" applyAlignment="1" applyProtection="1">
      <alignment horizontal="center" vertical="center" wrapText="1"/>
    </xf>
    <xf numFmtId="176" fontId="5" fillId="0" borderId="1" xfId="49" applyNumberFormat="1" applyFont="1" applyFill="1" applyBorder="1" applyAlignment="1" applyProtection="1">
      <alignment horizontal="center" vertical="center" wrapText="1" shrinkToFit="1"/>
    </xf>
    <xf numFmtId="176" fontId="6" fillId="0" borderId="3" xfId="0" applyNumberFormat="1" applyFont="1" applyFill="1" applyBorder="1" applyAlignment="1" applyProtection="1">
      <alignment horizontal="left" vertical="center"/>
    </xf>
    <xf numFmtId="176" fontId="6" fillId="0" borderId="4" xfId="0" applyNumberFormat="1" applyFont="1" applyFill="1" applyBorder="1" applyAlignment="1" applyProtection="1">
      <alignment horizontal="left" vertical="center"/>
    </xf>
    <xf numFmtId="0" fontId="6" fillId="0" borderId="3" xfId="49" applyNumberFormat="1" applyFont="1" applyFill="1" applyBorder="1" applyAlignment="1" applyProtection="1">
      <alignment horizontal="left" vertical="center" wrapText="1"/>
    </xf>
    <xf numFmtId="176" fontId="6" fillId="0" borderId="1" xfId="49" applyNumberFormat="1" applyFont="1" applyFill="1" applyBorder="1" applyAlignment="1" applyProtection="1">
      <alignment horizontal="left" vertical="center" wrapText="1"/>
    </xf>
    <xf numFmtId="0" fontId="7" fillId="0" borderId="1" xfId="0" applyFont="1" applyFill="1" applyBorder="1" applyAlignment="1" applyProtection="1">
      <alignment horizontal="left" vertical="center"/>
    </xf>
    <xf numFmtId="0" fontId="1" fillId="0" borderId="0" xfId="0" applyFont="1" applyFill="1" applyAlignment="1" applyProtection="1">
      <alignment horizontal="center" vertical="center"/>
    </xf>
    <xf numFmtId="176" fontId="1" fillId="0" borderId="0" xfId="0" applyNumberFormat="1" applyFont="1" applyFill="1" applyAlignment="1" applyProtection="1">
      <alignment horizontal="center" vertical="center"/>
    </xf>
    <xf numFmtId="0" fontId="6" fillId="0" borderId="1" xfId="0" applyFont="1" applyFill="1" applyBorder="1" applyAlignment="1" applyProtection="1">
      <alignment horizontal="center" vertical="center"/>
    </xf>
    <xf numFmtId="0" fontId="6" fillId="0" borderId="1" xfId="0" applyFont="1" applyFill="1" applyBorder="1" applyAlignment="1" applyProtection="1">
      <alignment horizontal="left" vertical="center"/>
    </xf>
    <xf numFmtId="176" fontId="9" fillId="0" borderId="1" xfId="0" applyNumberFormat="1" applyFont="1" applyFill="1" applyBorder="1" applyAlignment="1" applyProtection="1">
      <alignment horizontal="center" vertical="center"/>
    </xf>
    <xf numFmtId="177" fontId="6" fillId="0" borderId="1" xfId="0" applyNumberFormat="1" applyFont="1" applyFill="1" applyBorder="1" applyAlignment="1" applyProtection="1">
      <alignment horizontal="center" vertical="center"/>
    </xf>
    <xf numFmtId="0" fontId="7" fillId="0" borderId="1" xfId="0" applyFont="1" applyFill="1" applyBorder="1" applyAlignment="1" applyProtection="1">
      <alignment horizontal="center" vertical="center"/>
    </xf>
    <xf numFmtId="176" fontId="6" fillId="0" borderId="1" xfId="0" applyNumberFormat="1" applyFont="1" applyFill="1" applyBorder="1" applyAlignment="1" applyProtection="1">
      <alignment horizontal="left" vertical="center"/>
    </xf>
    <xf numFmtId="0" fontId="5" fillId="0" borderId="1" xfId="0" applyFont="1" applyFill="1" applyBorder="1" applyAlignment="1" applyProtection="1">
      <alignment horizontal="left" vertical="center"/>
      <protection locked="0"/>
    </xf>
    <xf numFmtId="177" fontId="1" fillId="0" borderId="0" xfId="0" applyNumberFormat="1" applyFont="1" applyFill="1" applyAlignment="1" applyProtection="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Normal"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634"/>
  <sheetViews>
    <sheetView showZeros="0" workbookViewId="0">
      <selection activeCell="E16" sqref="E16"/>
    </sheetView>
  </sheetViews>
  <sheetFormatPr defaultColWidth="10.2833333333333" defaultRowHeight="15" outlineLevelCol="5"/>
  <cols>
    <col min="1" max="1" width="8.5" style="2" customWidth="1"/>
    <col min="2" max="2" width="27.25" style="2" customWidth="1"/>
    <col min="3" max="3" width="9.75" style="2" customWidth="1"/>
    <col min="4" max="4" width="11.125" style="2" customWidth="1"/>
    <col min="5" max="5" width="14" style="23" customWidth="1"/>
    <col min="6" max="6" width="15" style="24" customWidth="1"/>
    <col min="7" max="7" width="12.8" style="1"/>
    <col min="8" max="8" width="10.2833333333333" style="1"/>
    <col min="9" max="9" width="19.125" style="1" customWidth="1"/>
    <col min="10" max="16384" width="10.2833333333333" style="1"/>
  </cols>
  <sheetData>
    <row r="1" ht="24" customHeight="1" spans="1:1">
      <c r="A1" s="25" t="s">
        <v>0</v>
      </c>
    </row>
    <row r="2" s="1" customFormat="1" ht="27" customHeight="1" spans="1:6">
      <c r="A2" s="5" t="s">
        <v>1</v>
      </c>
      <c r="B2" s="5"/>
      <c r="C2" s="5"/>
      <c r="D2" s="5"/>
      <c r="E2" s="26"/>
      <c r="F2" s="27"/>
    </row>
    <row r="3" s="1" customFormat="1" ht="25" customHeight="1" spans="1:6">
      <c r="A3" s="6" t="s">
        <v>2</v>
      </c>
      <c r="B3" s="6"/>
      <c r="C3" s="6"/>
      <c r="D3" s="6"/>
      <c r="E3" s="28"/>
      <c r="F3" s="29"/>
    </row>
    <row r="4" s="1" customFormat="1" ht="24" customHeight="1" spans="1:6">
      <c r="A4" s="10" t="s">
        <v>3</v>
      </c>
      <c r="B4" s="10" t="s">
        <v>4</v>
      </c>
      <c r="C4" s="10" t="s">
        <v>5</v>
      </c>
      <c r="D4" s="10" t="s">
        <v>6</v>
      </c>
      <c r="E4" s="30" t="s">
        <v>7</v>
      </c>
      <c r="F4" s="31" t="s">
        <v>8</v>
      </c>
    </row>
    <row r="5" s="1" customFormat="1" ht="24" customHeight="1" spans="1:6">
      <c r="A5" s="7" t="s">
        <v>9</v>
      </c>
      <c r="B5" s="14" t="s">
        <v>10</v>
      </c>
      <c r="C5" s="7"/>
      <c r="D5" s="32"/>
      <c r="E5" s="30"/>
      <c r="F5" s="31">
        <f>SUM(F8:F449)</f>
        <v>0</v>
      </c>
    </row>
    <row r="6" s="1" customFormat="1" ht="19" customHeight="1" spans="1:6">
      <c r="A6" s="9" t="s">
        <v>11</v>
      </c>
      <c r="B6" s="33"/>
      <c r="C6" s="33"/>
      <c r="D6" s="34"/>
      <c r="E6" s="35"/>
      <c r="F6" s="36"/>
    </row>
    <row r="7" s="1" customFormat="1" ht="19" customHeight="1" spans="1:6">
      <c r="A7" s="9" t="s">
        <v>12</v>
      </c>
      <c r="B7" s="33"/>
      <c r="C7" s="33"/>
      <c r="D7" s="34"/>
      <c r="E7" s="35"/>
      <c r="F7" s="37"/>
    </row>
    <row r="8" s="1" customFormat="1" ht="19" customHeight="1" spans="1:6">
      <c r="A8" s="7" t="s">
        <v>13</v>
      </c>
      <c r="B8" s="14" t="s">
        <v>14</v>
      </c>
      <c r="C8" s="11"/>
      <c r="D8" s="38"/>
      <c r="E8" s="30"/>
      <c r="F8" s="31"/>
    </row>
    <row r="9" s="1" customFormat="1" ht="19" customHeight="1" spans="1:6">
      <c r="A9" s="11" t="s">
        <v>15</v>
      </c>
      <c r="B9" s="15" t="s">
        <v>16</v>
      </c>
      <c r="C9" s="11" t="s">
        <v>17</v>
      </c>
      <c r="D9" s="39">
        <v>10566.42</v>
      </c>
      <c r="E9" s="30"/>
      <c r="F9" s="31">
        <f>ROUND(D9*E9,0)</f>
        <v>0</v>
      </c>
    </row>
    <row r="10" s="1" customFormat="1" ht="19" customHeight="1" spans="1:6">
      <c r="A10" s="11" t="s">
        <v>18</v>
      </c>
      <c r="B10" s="15" t="s">
        <v>19</v>
      </c>
      <c r="C10" s="11" t="s">
        <v>17</v>
      </c>
      <c r="D10" s="39">
        <v>10542.43</v>
      </c>
      <c r="E10" s="30"/>
      <c r="F10" s="31">
        <f>ROUND(D10*E10,0)</f>
        <v>0</v>
      </c>
    </row>
    <row r="11" s="1" customFormat="1" ht="19" customHeight="1" spans="1:6">
      <c r="A11" s="11" t="s">
        <v>20</v>
      </c>
      <c r="B11" s="15" t="s">
        <v>21</v>
      </c>
      <c r="C11" s="11" t="s">
        <v>17</v>
      </c>
      <c r="D11" s="39">
        <v>1198.04</v>
      </c>
      <c r="E11" s="30"/>
      <c r="F11" s="31">
        <f t="shared" ref="F10:F73" si="0">ROUND(D11*E11,0)</f>
        <v>0</v>
      </c>
    </row>
    <row r="12" s="1" customFormat="1" ht="19" customHeight="1" spans="1:6">
      <c r="A12" s="7" t="s">
        <v>22</v>
      </c>
      <c r="B12" s="14" t="s">
        <v>23</v>
      </c>
      <c r="C12" s="11"/>
      <c r="D12" s="38"/>
      <c r="E12" s="30"/>
      <c r="F12" s="31">
        <f t="shared" si="0"/>
        <v>0</v>
      </c>
    </row>
    <row r="13" s="1" customFormat="1" ht="19" customHeight="1" spans="1:6">
      <c r="A13" s="11">
        <v>1</v>
      </c>
      <c r="B13" s="15" t="s">
        <v>24</v>
      </c>
      <c r="C13" s="11" t="s">
        <v>25</v>
      </c>
      <c r="D13" s="39">
        <v>14175</v>
      </c>
      <c r="E13" s="30"/>
      <c r="F13" s="31">
        <f t="shared" si="0"/>
        <v>0</v>
      </c>
    </row>
    <row r="14" s="1" customFormat="1" ht="19" customHeight="1" spans="1:6">
      <c r="A14" s="11">
        <v>2</v>
      </c>
      <c r="B14" s="15" t="s">
        <v>26</v>
      </c>
      <c r="C14" s="11" t="s">
        <v>27</v>
      </c>
      <c r="D14" s="39">
        <v>315</v>
      </c>
      <c r="E14" s="30"/>
      <c r="F14" s="31">
        <f t="shared" si="0"/>
        <v>0</v>
      </c>
    </row>
    <row r="15" s="1" customFormat="1" ht="19" customHeight="1" spans="1:6">
      <c r="A15" s="11">
        <v>3</v>
      </c>
      <c r="B15" s="15" t="s">
        <v>28</v>
      </c>
      <c r="C15" s="11" t="s">
        <v>17</v>
      </c>
      <c r="D15" s="39">
        <v>405.95</v>
      </c>
      <c r="E15" s="30"/>
      <c r="F15" s="31">
        <f t="shared" si="0"/>
        <v>0</v>
      </c>
    </row>
    <row r="16" s="1" customFormat="1" ht="19" customHeight="1" spans="1:6">
      <c r="A16" s="11">
        <v>4</v>
      </c>
      <c r="B16" s="15" t="s">
        <v>29</v>
      </c>
      <c r="C16" s="11" t="s">
        <v>30</v>
      </c>
      <c r="D16" s="39">
        <v>3.83</v>
      </c>
      <c r="E16" s="30"/>
      <c r="F16" s="31">
        <f t="shared" si="0"/>
        <v>0</v>
      </c>
    </row>
    <row r="17" s="1" customFormat="1" ht="19" customHeight="1" spans="1:6">
      <c r="A17" s="11">
        <v>5</v>
      </c>
      <c r="B17" s="15" t="s">
        <v>31</v>
      </c>
      <c r="C17" s="11" t="s">
        <v>30</v>
      </c>
      <c r="D17" s="39">
        <v>7.63</v>
      </c>
      <c r="E17" s="30"/>
      <c r="F17" s="31">
        <f t="shared" si="0"/>
        <v>0</v>
      </c>
    </row>
    <row r="18" s="1" customFormat="1" ht="19" customHeight="1" spans="1:6">
      <c r="A18" s="11">
        <v>6</v>
      </c>
      <c r="B18" s="15" t="s">
        <v>31</v>
      </c>
      <c r="C18" s="11" t="s">
        <v>30</v>
      </c>
      <c r="D18" s="39">
        <v>24.58</v>
      </c>
      <c r="E18" s="30"/>
      <c r="F18" s="31">
        <f t="shared" si="0"/>
        <v>0</v>
      </c>
    </row>
    <row r="19" s="1" customFormat="1" ht="19" customHeight="1" spans="1:6">
      <c r="A19" s="11">
        <v>7</v>
      </c>
      <c r="B19" s="15" t="s">
        <v>32</v>
      </c>
      <c r="C19" s="11" t="s">
        <v>33</v>
      </c>
      <c r="D19" s="39">
        <v>2</v>
      </c>
      <c r="E19" s="30"/>
      <c r="F19" s="31">
        <f t="shared" si="0"/>
        <v>0</v>
      </c>
    </row>
    <row r="20" s="1" customFormat="1" ht="19" customHeight="1" spans="1:6">
      <c r="A20" s="7" t="s">
        <v>34</v>
      </c>
      <c r="B20" s="14" t="s">
        <v>35</v>
      </c>
      <c r="C20" s="11"/>
      <c r="D20" s="38"/>
      <c r="E20" s="30"/>
      <c r="F20" s="31">
        <f t="shared" si="0"/>
        <v>0</v>
      </c>
    </row>
    <row r="21" s="1" customFormat="1" ht="19" customHeight="1" spans="1:6">
      <c r="A21" s="11">
        <v>1</v>
      </c>
      <c r="B21" s="15" t="s">
        <v>36</v>
      </c>
      <c r="C21" s="11" t="s">
        <v>37</v>
      </c>
      <c r="D21" s="39">
        <v>2625</v>
      </c>
      <c r="E21" s="30"/>
      <c r="F21" s="31">
        <f t="shared" si="0"/>
        <v>0</v>
      </c>
    </row>
    <row r="22" s="1" customFormat="1" ht="19" customHeight="1" spans="1:6">
      <c r="A22" s="11">
        <v>2</v>
      </c>
      <c r="B22" s="15" t="s">
        <v>31</v>
      </c>
      <c r="C22" s="11" t="s">
        <v>30</v>
      </c>
      <c r="D22" s="39">
        <v>5.44</v>
      </c>
      <c r="E22" s="30"/>
      <c r="F22" s="31">
        <f t="shared" si="0"/>
        <v>0</v>
      </c>
    </row>
    <row r="23" s="1" customFormat="1" ht="19" customHeight="1" spans="1:6">
      <c r="A23" s="11">
        <v>3</v>
      </c>
      <c r="B23" s="15" t="s">
        <v>31</v>
      </c>
      <c r="C23" s="11" t="s">
        <v>30</v>
      </c>
      <c r="D23" s="39">
        <v>5.64</v>
      </c>
      <c r="E23" s="30"/>
      <c r="F23" s="31">
        <f t="shared" si="0"/>
        <v>0</v>
      </c>
    </row>
    <row r="24" s="1" customFormat="1" ht="19" customHeight="1" spans="1:6">
      <c r="A24" s="11">
        <v>4</v>
      </c>
      <c r="B24" s="15" t="s">
        <v>36</v>
      </c>
      <c r="C24" s="11" t="s">
        <v>37</v>
      </c>
      <c r="D24" s="39">
        <v>924.9</v>
      </c>
      <c r="E24" s="30"/>
      <c r="F24" s="31">
        <f t="shared" si="0"/>
        <v>0</v>
      </c>
    </row>
    <row r="25" s="1" customFormat="1" ht="19" customHeight="1" spans="1:6">
      <c r="A25" s="11">
        <v>5</v>
      </c>
      <c r="B25" s="15" t="s">
        <v>31</v>
      </c>
      <c r="C25" s="11" t="s">
        <v>30</v>
      </c>
      <c r="D25" s="39">
        <v>3.22</v>
      </c>
      <c r="E25" s="30"/>
      <c r="F25" s="31">
        <f t="shared" si="0"/>
        <v>0</v>
      </c>
    </row>
    <row r="26" s="1" customFormat="1" ht="19" customHeight="1" spans="1:6">
      <c r="A26" s="11">
        <v>6</v>
      </c>
      <c r="B26" s="15" t="s">
        <v>31</v>
      </c>
      <c r="C26" s="11" t="s">
        <v>30</v>
      </c>
      <c r="D26" s="39">
        <v>2.99</v>
      </c>
      <c r="E26" s="30"/>
      <c r="F26" s="31">
        <f t="shared" si="0"/>
        <v>0</v>
      </c>
    </row>
    <row r="27" s="1" customFormat="1" ht="19" customHeight="1" spans="1:6">
      <c r="A27" s="11">
        <v>7</v>
      </c>
      <c r="B27" s="15" t="s">
        <v>38</v>
      </c>
      <c r="C27" s="11" t="s">
        <v>39</v>
      </c>
      <c r="D27" s="39">
        <v>1791</v>
      </c>
      <c r="E27" s="30"/>
      <c r="F27" s="31">
        <f t="shared" si="0"/>
        <v>0</v>
      </c>
    </row>
    <row r="28" s="1" customFormat="1" ht="19" customHeight="1" spans="1:6">
      <c r="A28" s="11">
        <v>8</v>
      </c>
      <c r="B28" s="15" t="s">
        <v>40</v>
      </c>
      <c r="C28" s="11" t="s">
        <v>39</v>
      </c>
      <c r="D28" s="39">
        <v>1791</v>
      </c>
      <c r="E28" s="30"/>
      <c r="F28" s="31">
        <f t="shared" si="0"/>
        <v>0</v>
      </c>
    </row>
    <row r="29" s="1" customFormat="1" ht="19" customHeight="1" spans="1:6">
      <c r="A29" s="7" t="s">
        <v>41</v>
      </c>
      <c r="B29" s="14" t="s">
        <v>42</v>
      </c>
      <c r="C29" s="11" t="s">
        <v>43</v>
      </c>
      <c r="D29" s="39"/>
      <c r="E29" s="30"/>
      <c r="F29" s="31">
        <f t="shared" si="0"/>
        <v>0</v>
      </c>
    </row>
    <row r="30" s="1" customFormat="1" ht="19" customHeight="1" spans="1:6">
      <c r="A30" s="11">
        <v>1</v>
      </c>
      <c r="B30" s="15" t="s">
        <v>44</v>
      </c>
      <c r="C30" s="11" t="s">
        <v>17</v>
      </c>
      <c r="D30" s="39">
        <v>164.52</v>
      </c>
      <c r="E30" s="30"/>
      <c r="F30" s="31">
        <f t="shared" si="0"/>
        <v>0</v>
      </c>
    </row>
    <row r="31" s="1" customFormat="1" ht="19" customHeight="1" spans="1:6">
      <c r="A31" s="11">
        <v>2</v>
      </c>
      <c r="B31" s="15" t="s">
        <v>19</v>
      </c>
      <c r="C31" s="11" t="s">
        <v>17</v>
      </c>
      <c r="D31" s="39">
        <v>79.61</v>
      </c>
      <c r="E31" s="30"/>
      <c r="F31" s="31">
        <f t="shared" si="0"/>
        <v>0</v>
      </c>
    </row>
    <row r="32" s="1" customFormat="1" ht="19" customHeight="1" spans="1:6">
      <c r="A32" s="11">
        <v>3</v>
      </c>
      <c r="B32" s="15" t="s">
        <v>21</v>
      </c>
      <c r="C32" s="11" t="s">
        <v>17</v>
      </c>
      <c r="D32" s="39">
        <v>73.02</v>
      </c>
      <c r="E32" s="30"/>
      <c r="F32" s="31">
        <f t="shared" si="0"/>
        <v>0</v>
      </c>
    </row>
    <row r="33" s="1" customFormat="1" ht="19" customHeight="1" spans="1:6">
      <c r="A33" s="11">
        <v>4</v>
      </c>
      <c r="B33" s="15" t="s">
        <v>45</v>
      </c>
      <c r="C33" s="11" t="s">
        <v>25</v>
      </c>
      <c r="D33" s="39">
        <v>265.35</v>
      </c>
      <c r="E33" s="30"/>
      <c r="F33" s="31">
        <f t="shared" si="0"/>
        <v>0</v>
      </c>
    </row>
    <row r="34" s="1" customFormat="1" ht="19" customHeight="1" spans="1:6">
      <c r="A34" s="11">
        <v>5</v>
      </c>
      <c r="B34" s="15" t="s">
        <v>16</v>
      </c>
      <c r="C34" s="11" t="s">
        <v>17</v>
      </c>
      <c r="D34" s="39">
        <v>579.21</v>
      </c>
      <c r="E34" s="30"/>
      <c r="F34" s="31">
        <f t="shared" si="0"/>
        <v>0</v>
      </c>
    </row>
    <row r="35" s="1" customFormat="1" ht="19" customHeight="1" spans="1:6">
      <c r="A35" s="11">
        <v>6</v>
      </c>
      <c r="B35" s="15" t="s">
        <v>16</v>
      </c>
      <c r="C35" s="11" t="s">
        <v>17</v>
      </c>
      <c r="D35" s="39">
        <v>1652.76</v>
      </c>
      <c r="E35" s="30"/>
      <c r="F35" s="31">
        <f t="shared" si="0"/>
        <v>0</v>
      </c>
    </row>
    <row r="36" s="1" customFormat="1" ht="19" customHeight="1" spans="1:6">
      <c r="A36" s="11">
        <v>7</v>
      </c>
      <c r="B36" s="15" t="s">
        <v>21</v>
      </c>
      <c r="C36" s="11" t="s">
        <v>17</v>
      </c>
      <c r="D36" s="39">
        <v>1652.76</v>
      </c>
      <c r="E36" s="30"/>
      <c r="F36" s="31">
        <f t="shared" si="0"/>
        <v>0</v>
      </c>
    </row>
    <row r="37" s="1" customFormat="1" ht="19" customHeight="1" spans="1:6">
      <c r="A37" s="11">
        <v>8</v>
      </c>
      <c r="B37" s="15" t="s">
        <v>46</v>
      </c>
      <c r="C37" s="11" t="s">
        <v>17</v>
      </c>
      <c r="D37" s="39">
        <v>117.66</v>
      </c>
      <c r="E37" s="30"/>
      <c r="F37" s="31">
        <f t="shared" si="0"/>
        <v>0</v>
      </c>
    </row>
    <row r="38" s="1" customFormat="1" ht="19" customHeight="1" spans="1:6">
      <c r="A38" s="11">
        <v>9</v>
      </c>
      <c r="B38" s="15" t="s">
        <v>46</v>
      </c>
      <c r="C38" s="11" t="s">
        <v>17</v>
      </c>
      <c r="D38" s="39">
        <v>3864.6</v>
      </c>
      <c r="E38" s="30"/>
      <c r="F38" s="31">
        <f t="shared" si="0"/>
        <v>0</v>
      </c>
    </row>
    <row r="39" s="1" customFormat="1" ht="19" customHeight="1" spans="1:6">
      <c r="A39" s="11">
        <v>10</v>
      </c>
      <c r="B39" s="15" t="s">
        <v>19</v>
      </c>
      <c r="C39" s="11" t="s">
        <v>17</v>
      </c>
      <c r="D39" s="39">
        <v>475.62</v>
      </c>
      <c r="E39" s="30"/>
      <c r="F39" s="31">
        <f t="shared" si="0"/>
        <v>0</v>
      </c>
    </row>
    <row r="40" s="1" customFormat="1" ht="19" customHeight="1" spans="1:6">
      <c r="A40" s="11">
        <v>11</v>
      </c>
      <c r="B40" s="15" t="s">
        <v>21</v>
      </c>
      <c r="C40" s="11" t="s">
        <v>17</v>
      </c>
      <c r="D40" s="39">
        <v>50.75</v>
      </c>
      <c r="E40" s="30"/>
      <c r="F40" s="31">
        <f t="shared" si="0"/>
        <v>0</v>
      </c>
    </row>
    <row r="41" s="1" customFormat="1" ht="19" customHeight="1" spans="1:6">
      <c r="A41" s="7" t="s">
        <v>47</v>
      </c>
      <c r="B41" s="14" t="s">
        <v>48</v>
      </c>
      <c r="C41" s="11"/>
      <c r="D41" s="38"/>
      <c r="E41" s="30"/>
      <c r="F41" s="31">
        <f t="shared" si="0"/>
        <v>0</v>
      </c>
    </row>
    <row r="42" s="1" customFormat="1" ht="19" customHeight="1" spans="1:6">
      <c r="A42" s="11">
        <v>1</v>
      </c>
      <c r="B42" s="15" t="s">
        <v>49</v>
      </c>
      <c r="C42" s="11" t="s">
        <v>17</v>
      </c>
      <c r="D42" s="39">
        <v>354.21</v>
      </c>
      <c r="E42" s="30"/>
      <c r="F42" s="31">
        <f t="shared" si="0"/>
        <v>0</v>
      </c>
    </row>
    <row r="43" s="1" customFormat="1" ht="19" customHeight="1" spans="1:6">
      <c r="A43" s="11">
        <v>2</v>
      </c>
      <c r="B43" s="15" t="s">
        <v>50</v>
      </c>
      <c r="C43" s="11" t="s">
        <v>17</v>
      </c>
      <c r="D43" s="39">
        <v>44.29</v>
      </c>
      <c r="E43" s="30"/>
      <c r="F43" s="31">
        <f t="shared" si="0"/>
        <v>0</v>
      </c>
    </row>
    <row r="44" s="1" customFormat="1" ht="19" customHeight="1" spans="1:6">
      <c r="A44" s="11">
        <v>3</v>
      </c>
      <c r="B44" s="15" t="s">
        <v>51</v>
      </c>
      <c r="C44" s="11" t="s">
        <v>17</v>
      </c>
      <c r="D44" s="39">
        <v>3.65</v>
      </c>
      <c r="E44" s="30"/>
      <c r="F44" s="31">
        <f t="shared" si="0"/>
        <v>0</v>
      </c>
    </row>
    <row r="45" s="1" customFormat="1" ht="19" customHeight="1" spans="1:6">
      <c r="A45" s="11">
        <v>4</v>
      </c>
      <c r="B45" s="15" t="s">
        <v>51</v>
      </c>
      <c r="C45" s="11" t="s">
        <v>17</v>
      </c>
      <c r="D45" s="39">
        <v>0.18</v>
      </c>
      <c r="E45" s="30"/>
      <c r="F45" s="31">
        <f t="shared" si="0"/>
        <v>0</v>
      </c>
    </row>
    <row r="46" s="1" customFormat="1" ht="19" customHeight="1" spans="1:6">
      <c r="A46" s="11">
        <v>5</v>
      </c>
      <c r="B46" s="15" t="s">
        <v>51</v>
      </c>
      <c r="C46" s="11" t="s">
        <v>17</v>
      </c>
      <c r="D46" s="39">
        <v>217.61</v>
      </c>
      <c r="E46" s="30"/>
      <c r="F46" s="31">
        <f t="shared" si="0"/>
        <v>0</v>
      </c>
    </row>
    <row r="47" s="1" customFormat="1" ht="19" customHeight="1" spans="1:6">
      <c r="A47" s="11">
        <v>6</v>
      </c>
      <c r="B47" s="15" t="s">
        <v>50</v>
      </c>
      <c r="C47" s="11" t="s">
        <v>17</v>
      </c>
      <c r="D47" s="38">
        <v>25.09</v>
      </c>
      <c r="E47" s="30"/>
      <c r="F47" s="31">
        <f t="shared" si="0"/>
        <v>0</v>
      </c>
    </row>
    <row r="48" s="1" customFormat="1" ht="19" customHeight="1" spans="1:6">
      <c r="A48" s="11">
        <v>7</v>
      </c>
      <c r="B48" s="15" t="s">
        <v>52</v>
      </c>
      <c r="C48" s="11" t="s">
        <v>37</v>
      </c>
      <c r="D48" s="39">
        <v>747.29</v>
      </c>
      <c r="E48" s="30"/>
      <c r="F48" s="31">
        <f t="shared" si="0"/>
        <v>0</v>
      </c>
    </row>
    <row r="49" s="1" customFormat="1" ht="19" customHeight="1" spans="1:6">
      <c r="A49" s="11">
        <v>8</v>
      </c>
      <c r="B49" s="15" t="s">
        <v>52</v>
      </c>
      <c r="C49" s="11" t="s">
        <v>37</v>
      </c>
      <c r="D49" s="39">
        <v>134.69</v>
      </c>
      <c r="E49" s="30"/>
      <c r="F49" s="31">
        <f t="shared" si="0"/>
        <v>0</v>
      </c>
    </row>
    <row r="50" s="1" customFormat="1" ht="19" customHeight="1" spans="1:6">
      <c r="A50" s="7" t="s">
        <v>53</v>
      </c>
      <c r="B50" s="14" t="s">
        <v>54</v>
      </c>
      <c r="C50" s="11"/>
      <c r="D50" s="38"/>
      <c r="E50" s="30"/>
      <c r="F50" s="31">
        <f t="shared" si="0"/>
        <v>0</v>
      </c>
    </row>
    <row r="51" s="1" customFormat="1" ht="19" customHeight="1" spans="1:6">
      <c r="A51" s="11">
        <v>1</v>
      </c>
      <c r="B51" s="15" t="s">
        <v>55</v>
      </c>
      <c r="C51" s="11" t="s">
        <v>17</v>
      </c>
      <c r="D51" s="39">
        <v>746.3</v>
      </c>
      <c r="E51" s="30"/>
      <c r="F51" s="31">
        <f t="shared" si="0"/>
        <v>0</v>
      </c>
    </row>
    <row r="52" s="1" customFormat="1" ht="19" customHeight="1" spans="1:6">
      <c r="A52" s="11">
        <v>2</v>
      </c>
      <c r="B52" s="15" t="s">
        <v>55</v>
      </c>
      <c r="C52" s="11" t="s">
        <v>17</v>
      </c>
      <c r="D52" s="39">
        <v>155.48</v>
      </c>
      <c r="E52" s="30"/>
      <c r="F52" s="31">
        <f t="shared" si="0"/>
        <v>0</v>
      </c>
    </row>
    <row r="53" s="1" customFormat="1" ht="19" customHeight="1" spans="1:6">
      <c r="A53" s="11">
        <v>3</v>
      </c>
      <c r="B53" s="15" t="s">
        <v>56</v>
      </c>
      <c r="C53" s="11" t="s">
        <v>17</v>
      </c>
      <c r="D53" s="39">
        <v>764.75</v>
      </c>
      <c r="E53" s="30"/>
      <c r="F53" s="31">
        <f t="shared" si="0"/>
        <v>0</v>
      </c>
    </row>
    <row r="54" s="1" customFormat="1" ht="19" customHeight="1" spans="1:6">
      <c r="A54" s="11">
        <v>4</v>
      </c>
      <c r="B54" s="15" t="s">
        <v>57</v>
      </c>
      <c r="C54" s="11" t="s">
        <v>17</v>
      </c>
      <c r="D54" s="39">
        <v>4174.13</v>
      </c>
      <c r="E54" s="30"/>
      <c r="F54" s="31">
        <f t="shared" si="0"/>
        <v>0</v>
      </c>
    </row>
    <row r="55" s="1" customFormat="1" ht="19" customHeight="1" spans="1:6">
      <c r="A55" s="11">
        <v>5</v>
      </c>
      <c r="B55" s="15" t="s">
        <v>28</v>
      </c>
      <c r="C55" s="11" t="s">
        <v>17</v>
      </c>
      <c r="D55" s="39">
        <v>720.4</v>
      </c>
      <c r="E55" s="30"/>
      <c r="F55" s="31">
        <f t="shared" si="0"/>
        <v>0</v>
      </c>
    </row>
    <row r="56" s="1" customFormat="1" ht="19" customHeight="1" spans="1:6">
      <c r="A56" s="11">
        <v>6</v>
      </c>
      <c r="B56" s="15" t="s">
        <v>28</v>
      </c>
      <c r="C56" s="11" t="s">
        <v>17</v>
      </c>
      <c r="D56" s="39">
        <v>18.63</v>
      </c>
      <c r="E56" s="30"/>
      <c r="F56" s="31">
        <f t="shared" si="0"/>
        <v>0</v>
      </c>
    </row>
    <row r="57" s="1" customFormat="1" ht="19" customHeight="1" spans="1:6">
      <c r="A57" s="11">
        <v>7</v>
      </c>
      <c r="B57" s="15" t="s">
        <v>58</v>
      </c>
      <c r="C57" s="11" t="s">
        <v>17</v>
      </c>
      <c r="D57" s="39">
        <v>571.3</v>
      </c>
      <c r="E57" s="30"/>
      <c r="F57" s="31">
        <f t="shared" si="0"/>
        <v>0</v>
      </c>
    </row>
    <row r="58" s="1" customFormat="1" ht="19" customHeight="1" spans="1:6">
      <c r="A58" s="11">
        <v>8</v>
      </c>
      <c r="B58" s="15" t="s">
        <v>58</v>
      </c>
      <c r="C58" s="11" t="s">
        <v>17</v>
      </c>
      <c r="D58" s="39">
        <v>232.99</v>
      </c>
      <c r="E58" s="30"/>
      <c r="F58" s="31">
        <f t="shared" si="0"/>
        <v>0</v>
      </c>
    </row>
    <row r="59" s="1" customFormat="1" ht="19" customHeight="1" spans="1:6">
      <c r="A59" s="11">
        <v>9</v>
      </c>
      <c r="B59" s="15" t="s">
        <v>58</v>
      </c>
      <c r="C59" s="11" t="s">
        <v>17</v>
      </c>
      <c r="D59" s="39">
        <v>112.48</v>
      </c>
      <c r="E59" s="30"/>
      <c r="F59" s="31">
        <f t="shared" si="0"/>
        <v>0</v>
      </c>
    </row>
    <row r="60" s="1" customFormat="1" ht="19" customHeight="1" spans="1:6">
      <c r="A60" s="11">
        <v>10</v>
      </c>
      <c r="B60" s="15" t="s">
        <v>58</v>
      </c>
      <c r="C60" s="11" t="s">
        <v>17</v>
      </c>
      <c r="D60" s="39">
        <v>37.05</v>
      </c>
      <c r="E60" s="30"/>
      <c r="F60" s="31">
        <f t="shared" si="0"/>
        <v>0</v>
      </c>
    </row>
    <row r="61" s="1" customFormat="1" ht="19" customHeight="1" spans="1:6">
      <c r="A61" s="11">
        <v>11</v>
      </c>
      <c r="B61" s="15" t="s">
        <v>59</v>
      </c>
      <c r="C61" s="11" t="s">
        <v>17</v>
      </c>
      <c r="D61" s="39">
        <v>3416.26</v>
      </c>
      <c r="E61" s="30"/>
      <c r="F61" s="31">
        <f t="shared" si="0"/>
        <v>0</v>
      </c>
    </row>
    <row r="62" s="1" customFormat="1" ht="19" customHeight="1" spans="1:6">
      <c r="A62" s="11">
        <v>12</v>
      </c>
      <c r="B62" s="15" t="s">
        <v>59</v>
      </c>
      <c r="C62" s="11" t="s">
        <v>17</v>
      </c>
      <c r="D62" s="39">
        <v>22.58</v>
      </c>
      <c r="E62" s="30"/>
      <c r="F62" s="31">
        <f t="shared" si="0"/>
        <v>0</v>
      </c>
    </row>
    <row r="63" s="1" customFormat="1" ht="19" customHeight="1" spans="1:6">
      <c r="A63" s="11">
        <v>13</v>
      </c>
      <c r="B63" s="15" t="s">
        <v>60</v>
      </c>
      <c r="C63" s="11" t="s">
        <v>17</v>
      </c>
      <c r="D63" s="39">
        <v>25.3</v>
      </c>
      <c r="E63" s="30"/>
      <c r="F63" s="31">
        <f t="shared" si="0"/>
        <v>0</v>
      </c>
    </row>
    <row r="64" s="1" customFormat="1" ht="19" customHeight="1" spans="1:6">
      <c r="A64" s="11">
        <v>14</v>
      </c>
      <c r="B64" s="15" t="s">
        <v>60</v>
      </c>
      <c r="C64" s="11" t="s">
        <v>17</v>
      </c>
      <c r="D64" s="39">
        <v>2.02</v>
      </c>
      <c r="E64" s="30"/>
      <c r="F64" s="31">
        <f t="shared" si="0"/>
        <v>0</v>
      </c>
    </row>
    <row r="65" s="1" customFormat="1" ht="19" customHeight="1" spans="1:6">
      <c r="A65" s="11">
        <v>15</v>
      </c>
      <c r="B65" s="15" t="s">
        <v>60</v>
      </c>
      <c r="C65" s="11" t="s">
        <v>17</v>
      </c>
      <c r="D65" s="39">
        <v>13.72</v>
      </c>
      <c r="E65" s="30"/>
      <c r="F65" s="31">
        <f t="shared" si="0"/>
        <v>0</v>
      </c>
    </row>
    <row r="66" s="1" customFormat="1" ht="19" customHeight="1" spans="1:6">
      <c r="A66" s="11">
        <v>16</v>
      </c>
      <c r="B66" s="15" t="s">
        <v>61</v>
      </c>
      <c r="C66" s="11" t="s">
        <v>37</v>
      </c>
      <c r="D66" s="38">
        <v>132.23</v>
      </c>
      <c r="E66" s="30"/>
      <c r="F66" s="31">
        <f t="shared" si="0"/>
        <v>0</v>
      </c>
    </row>
    <row r="67" s="1" customFormat="1" ht="19" customHeight="1" spans="1:6">
      <c r="A67" s="11">
        <v>17</v>
      </c>
      <c r="B67" s="15" t="s">
        <v>55</v>
      </c>
      <c r="C67" s="11" t="s">
        <v>17</v>
      </c>
      <c r="D67" s="39">
        <v>0.5</v>
      </c>
      <c r="E67" s="30"/>
      <c r="F67" s="31">
        <f t="shared" si="0"/>
        <v>0</v>
      </c>
    </row>
    <row r="68" s="1" customFormat="1" ht="19" customHeight="1" spans="1:6">
      <c r="A68" s="11">
        <v>18</v>
      </c>
      <c r="B68" s="15" t="s">
        <v>58</v>
      </c>
      <c r="C68" s="11" t="s">
        <v>17</v>
      </c>
      <c r="D68" s="39">
        <v>2.12</v>
      </c>
      <c r="E68" s="30"/>
      <c r="F68" s="31">
        <f t="shared" si="0"/>
        <v>0</v>
      </c>
    </row>
    <row r="69" s="1" customFormat="1" ht="19" customHeight="1" spans="1:6">
      <c r="A69" s="11">
        <v>19</v>
      </c>
      <c r="B69" s="15" t="s">
        <v>62</v>
      </c>
      <c r="C69" s="11" t="s">
        <v>17</v>
      </c>
      <c r="D69" s="39">
        <v>0.8</v>
      </c>
      <c r="E69" s="30"/>
      <c r="F69" s="31">
        <f t="shared" si="0"/>
        <v>0</v>
      </c>
    </row>
    <row r="70" s="1" customFormat="1" ht="19" customHeight="1" spans="1:6">
      <c r="A70" s="11">
        <v>20</v>
      </c>
      <c r="B70" s="15" t="s">
        <v>63</v>
      </c>
      <c r="C70" s="11" t="s">
        <v>17</v>
      </c>
      <c r="D70" s="39">
        <v>0.14</v>
      </c>
      <c r="E70" s="30"/>
      <c r="F70" s="31">
        <f t="shared" si="0"/>
        <v>0</v>
      </c>
    </row>
    <row r="71" s="1" customFormat="1" ht="19" customHeight="1" spans="1:6">
      <c r="A71" s="11">
        <v>21</v>
      </c>
      <c r="B71" s="15" t="s">
        <v>64</v>
      </c>
      <c r="C71" s="11" t="s">
        <v>17</v>
      </c>
      <c r="D71" s="39">
        <v>2.27</v>
      </c>
      <c r="E71" s="30"/>
      <c r="F71" s="31">
        <f t="shared" si="0"/>
        <v>0</v>
      </c>
    </row>
    <row r="72" s="1" customFormat="1" ht="19" customHeight="1" spans="1:6">
      <c r="A72" s="11">
        <v>22</v>
      </c>
      <c r="B72" s="15" t="s">
        <v>65</v>
      </c>
      <c r="C72" s="11" t="s">
        <v>17</v>
      </c>
      <c r="D72" s="39">
        <v>0.64</v>
      </c>
      <c r="E72" s="30"/>
      <c r="F72" s="31">
        <f t="shared" si="0"/>
        <v>0</v>
      </c>
    </row>
    <row r="73" s="1" customFormat="1" ht="19" customHeight="1" spans="1:6">
      <c r="A73" s="11">
        <v>23</v>
      </c>
      <c r="B73" s="15" t="s">
        <v>65</v>
      </c>
      <c r="C73" s="11" t="s">
        <v>17</v>
      </c>
      <c r="D73" s="39">
        <v>5.63</v>
      </c>
      <c r="E73" s="30"/>
      <c r="F73" s="31">
        <f t="shared" si="0"/>
        <v>0</v>
      </c>
    </row>
    <row r="74" s="1" customFormat="1" ht="19" customHeight="1" spans="1:6">
      <c r="A74" s="11">
        <v>24</v>
      </c>
      <c r="B74" s="15" t="s">
        <v>66</v>
      </c>
      <c r="C74" s="11" t="s">
        <v>17</v>
      </c>
      <c r="D74" s="39">
        <v>28.28</v>
      </c>
      <c r="E74" s="30"/>
      <c r="F74" s="31">
        <f t="shared" ref="F74:F137" si="1">ROUND(D74*E74,0)</f>
        <v>0</v>
      </c>
    </row>
    <row r="75" s="1" customFormat="1" ht="19" customHeight="1" spans="1:6">
      <c r="A75" s="11">
        <v>25</v>
      </c>
      <c r="B75" s="15" t="s">
        <v>67</v>
      </c>
      <c r="C75" s="11" t="s">
        <v>17</v>
      </c>
      <c r="D75" s="39">
        <v>9.13</v>
      </c>
      <c r="E75" s="30"/>
      <c r="F75" s="31">
        <f t="shared" si="1"/>
        <v>0</v>
      </c>
    </row>
    <row r="76" s="1" customFormat="1" ht="19" customHeight="1" spans="1:6">
      <c r="A76" s="11">
        <v>26</v>
      </c>
      <c r="B76" s="15" t="s">
        <v>66</v>
      </c>
      <c r="C76" s="11" t="s">
        <v>17</v>
      </c>
      <c r="D76" s="39">
        <v>3</v>
      </c>
      <c r="E76" s="30"/>
      <c r="F76" s="31">
        <f t="shared" si="1"/>
        <v>0</v>
      </c>
    </row>
    <row r="77" s="1" customFormat="1" ht="19" customHeight="1" spans="1:6">
      <c r="A77" s="11">
        <v>27</v>
      </c>
      <c r="B77" s="15" t="s">
        <v>61</v>
      </c>
      <c r="C77" s="11" t="s">
        <v>37</v>
      </c>
      <c r="D77" s="39">
        <v>52.02</v>
      </c>
      <c r="E77" s="30"/>
      <c r="F77" s="31">
        <f t="shared" si="1"/>
        <v>0</v>
      </c>
    </row>
    <row r="78" s="1" customFormat="1" ht="19" customHeight="1" spans="1:6">
      <c r="A78" s="11">
        <v>28</v>
      </c>
      <c r="B78" s="15" t="s">
        <v>28</v>
      </c>
      <c r="C78" s="11" t="s">
        <v>17</v>
      </c>
      <c r="D78" s="39">
        <v>3.75</v>
      </c>
      <c r="E78" s="30"/>
      <c r="F78" s="31">
        <f t="shared" si="1"/>
        <v>0</v>
      </c>
    </row>
    <row r="79" s="1" customFormat="1" ht="19" customHeight="1" spans="1:6">
      <c r="A79" s="11">
        <v>29</v>
      </c>
      <c r="B79" s="15" t="s">
        <v>68</v>
      </c>
      <c r="C79" s="11" t="s">
        <v>17</v>
      </c>
      <c r="D79" s="39">
        <v>16.47</v>
      </c>
      <c r="E79" s="30"/>
      <c r="F79" s="31">
        <f t="shared" si="1"/>
        <v>0</v>
      </c>
    </row>
    <row r="80" s="1" customFormat="1" ht="19" customHeight="1" spans="1:6">
      <c r="A80" s="11">
        <v>30</v>
      </c>
      <c r="B80" s="15" t="s">
        <v>69</v>
      </c>
      <c r="C80" s="11" t="s">
        <v>17</v>
      </c>
      <c r="D80" s="39">
        <v>0.74</v>
      </c>
      <c r="E80" s="30"/>
      <c r="F80" s="31">
        <f t="shared" si="1"/>
        <v>0</v>
      </c>
    </row>
    <row r="81" s="1" customFormat="1" ht="19" customHeight="1" spans="1:6">
      <c r="A81" s="11">
        <v>31</v>
      </c>
      <c r="B81" s="15" t="s">
        <v>62</v>
      </c>
      <c r="C81" s="11" t="s">
        <v>17</v>
      </c>
      <c r="D81" s="39">
        <v>0.84</v>
      </c>
      <c r="E81" s="30"/>
      <c r="F81" s="31">
        <f t="shared" si="1"/>
        <v>0</v>
      </c>
    </row>
    <row r="82" s="1" customFormat="1" ht="19" customHeight="1" spans="1:6">
      <c r="A82" s="11">
        <v>32</v>
      </c>
      <c r="B82" s="15" t="s">
        <v>70</v>
      </c>
      <c r="C82" s="11" t="s">
        <v>17</v>
      </c>
      <c r="D82" s="39">
        <v>345.21</v>
      </c>
      <c r="E82" s="30"/>
      <c r="F82" s="31">
        <f t="shared" si="1"/>
        <v>0</v>
      </c>
    </row>
    <row r="83" s="1" customFormat="1" ht="19" customHeight="1" spans="1:6">
      <c r="A83" s="11">
        <v>33</v>
      </c>
      <c r="B83" s="15" t="s">
        <v>71</v>
      </c>
      <c r="C83" s="11" t="s">
        <v>37</v>
      </c>
      <c r="D83" s="39">
        <v>401.89</v>
      </c>
      <c r="E83" s="30"/>
      <c r="F83" s="31">
        <f t="shared" si="1"/>
        <v>0</v>
      </c>
    </row>
    <row r="84" s="1" customFormat="1" ht="19" customHeight="1" spans="1:6">
      <c r="A84" s="11">
        <v>34</v>
      </c>
      <c r="B84" s="15" t="s">
        <v>72</v>
      </c>
      <c r="C84" s="11" t="s">
        <v>37</v>
      </c>
      <c r="D84" s="39">
        <v>1400.93</v>
      </c>
      <c r="E84" s="30"/>
      <c r="F84" s="31">
        <f t="shared" si="1"/>
        <v>0</v>
      </c>
    </row>
    <row r="85" s="1" customFormat="1" ht="19" customHeight="1" spans="1:6">
      <c r="A85" s="11">
        <v>35</v>
      </c>
      <c r="B85" s="15" t="s">
        <v>73</v>
      </c>
      <c r="C85" s="11" t="s">
        <v>37</v>
      </c>
      <c r="D85" s="39">
        <v>7744.57</v>
      </c>
      <c r="E85" s="30"/>
      <c r="F85" s="31">
        <f t="shared" si="1"/>
        <v>0</v>
      </c>
    </row>
    <row r="86" s="1" customFormat="1" ht="19" customHeight="1" spans="1:6">
      <c r="A86" s="11">
        <v>36</v>
      </c>
      <c r="B86" s="15" t="s">
        <v>74</v>
      </c>
      <c r="C86" s="11" t="s">
        <v>37</v>
      </c>
      <c r="D86" s="39">
        <v>49.5</v>
      </c>
      <c r="E86" s="30"/>
      <c r="F86" s="31">
        <f t="shared" si="1"/>
        <v>0</v>
      </c>
    </row>
    <row r="87" s="1" customFormat="1" ht="19" customHeight="1" spans="1:6">
      <c r="A87" s="11">
        <v>37</v>
      </c>
      <c r="B87" s="15" t="s">
        <v>59</v>
      </c>
      <c r="C87" s="11" t="s">
        <v>37</v>
      </c>
      <c r="D87" s="39">
        <v>604</v>
      </c>
      <c r="E87" s="30"/>
      <c r="F87" s="31">
        <f t="shared" si="1"/>
        <v>0</v>
      </c>
    </row>
    <row r="88" s="1" customFormat="1" ht="19" customHeight="1" spans="1:6">
      <c r="A88" s="11">
        <v>38</v>
      </c>
      <c r="B88" s="15" t="s">
        <v>75</v>
      </c>
      <c r="C88" s="11" t="s">
        <v>37</v>
      </c>
      <c r="D88" s="39">
        <v>14258.74</v>
      </c>
      <c r="E88" s="30"/>
      <c r="F88" s="31">
        <f t="shared" si="1"/>
        <v>0</v>
      </c>
    </row>
    <row r="89" s="1" customFormat="1" ht="19" customHeight="1" spans="1:6">
      <c r="A89" s="11">
        <v>39</v>
      </c>
      <c r="B89" s="15" t="s">
        <v>60</v>
      </c>
      <c r="C89" s="11" t="s">
        <v>37</v>
      </c>
      <c r="D89" s="39">
        <v>75.9</v>
      </c>
      <c r="E89" s="30"/>
      <c r="F89" s="31">
        <f t="shared" si="1"/>
        <v>0</v>
      </c>
    </row>
    <row r="90" s="1" customFormat="1" ht="19" customHeight="1" spans="1:6">
      <c r="A90" s="11">
        <v>40</v>
      </c>
      <c r="B90" s="15" t="s">
        <v>60</v>
      </c>
      <c r="C90" s="11" t="s">
        <v>37</v>
      </c>
      <c r="D90" s="39">
        <v>16.12</v>
      </c>
      <c r="E90" s="30"/>
      <c r="F90" s="31">
        <f t="shared" si="1"/>
        <v>0</v>
      </c>
    </row>
    <row r="91" s="1" customFormat="1" ht="19" customHeight="1" spans="1:6">
      <c r="A91" s="11">
        <v>41</v>
      </c>
      <c r="B91" s="15" t="s">
        <v>60</v>
      </c>
      <c r="C91" s="11" t="s">
        <v>37</v>
      </c>
      <c r="D91" s="39">
        <v>61.77</v>
      </c>
      <c r="E91" s="30"/>
      <c r="F91" s="31">
        <f t="shared" si="1"/>
        <v>0</v>
      </c>
    </row>
    <row r="92" s="1" customFormat="1" ht="19" customHeight="1" spans="1:6">
      <c r="A92" s="11">
        <v>42</v>
      </c>
      <c r="B92" s="15" t="s">
        <v>64</v>
      </c>
      <c r="C92" s="11" t="s">
        <v>37</v>
      </c>
      <c r="D92" s="39">
        <v>40.25</v>
      </c>
      <c r="E92" s="30"/>
      <c r="F92" s="31">
        <f t="shared" si="1"/>
        <v>0</v>
      </c>
    </row>
    <row r="93" s="1" customFormat="1" ht="19" customHeight="1" spans="1:6">
      <c r="A93" s="11">
        <v>43</v>
      </c>
      <c r="B93" s="15" t="s">
        <v>65</v>
      </c>
      <c r="C93" s="11" t="s">
        <v>37</v>
      </c>
      <c r="D93" s="39">
        <v>7.99</v>
      </c>
      <c r="E93" s="30"/>
      <c r="F93" s="31">
        <f t="shared" si="1"/>
        <v>0</v>
      </c>
    </row>
    <row r="94" s="1" customFormat="1" ht="19" customHeight="1" spans="1:6">
      <c r="A94" s="11">
        <v>44</v>
      </c>
      <c r="B94" s="15" t="s">
        <v>65</v>
      </c>
      <c r="C94" s="11" t="s">
        <v>37</v>
      </c>
      <c r="D94" s="39">
        <v>67.64</v>
      </c>
      <c r="E94" s="30"/>
      <c r="F94" s="31">
        <f t="shared" si="1"/>
        <v>0</v>
      </c>
    </row>
    <row r="95" s="1" customFormat="1" ht="19" customHeight="1" spans="1:6">
      <c r="A95" s="11">
        <v>45</v>
      </c>
      <c r="B95" s="15" t="s">
        <v>66</v>
      </c>
      <c r="C95" s="11" t="s">
        <v>37</v>
      </c>
      <c r="D95" s="39">
        <v>376.86</v>
      </c>
      <c r="E95" s="30"/>
      <c r="F95" s="31">
        <f t="shared" si="1"/>
        <v>0</v>
      </c>
    </row>
    <row r="96" s="1" customFormat="1" ht="19" customHeight="1" spans="1:6">
      <c r="A96" s="11">
        <v>46</v>
      </c>
      <c r="B96" s="15" t="s">
        <v>76</v>
      </c>
      <c r="C96" s="11" t="s">
        <v>37</v>
      </c>
      <c r="D96" s="39">
        <v>27.48</v>
      </c>
      <c r="E96" s="30"/>
      <c r="F96" s="31">
        <f t="shared" si="1"/>
        <v>0</v>
      </c>
    </row>
    <row r="97" s="1" customFormat="1" ht="19" customHeight="1" spans="1:6">
      <c r="A97" s="11">
        <v>47</v>
      </c>
      <c r="B97" s="15" t="s">
        <v>77</v>
      </c>
      <c r="C97" s="11" t="s">
        <v>37</v>
      </c>
      <c r="D97" s="39">
        <v>158.68</v>
      </c>
      <c r="E97" s="30"/>
      <c r="F97" s="31">
        <f t="shared" si="1"/>
        <v>0</v>
      </c>
    </row>
    <row r="98" s="1" customFormat="1" ht="19" customHeight="1" spans="1:6">
      <c r="A98" s="11">
        <v>48</v>
      </c>
      <c r="B98" s="15" t="s">
        <v>66</v>
      </c>
      <c r="C98" s="11" t="s">
        <v>37</v>
      </c>
      <c r="D98" s="39">
        <v>72.07</v>
      </c>
      <c r="E98" s="30"/>
      <c r="F98" s="31">
        <f t="shared" si="1"/>
        <v>0</v>
      </c>
    </row>
    <row r="99" s="1" customFormat="1" ht="19" customHeight="1" spans="1:6">
      <c r="A99" s="11">
        <v>49</v>
      </c>
      <c r="B99" s="15" t="s">
        <v>76</v>
      </c>
      <c r="C99" s="11" t="s">
        <v>37</v>
      </c>
      <c r="D99" s="39">
        <v>1.24</v>
      </c>
      <c r="E99" s="30"/>
      <c r="F99" s="31">
        <f t="shared" si="1"/>
        <v>0</v>
      </c>
    </row>
    <row r="100" s="1" customFormat="1" ht="19" customHeight="1" spans="1:6">
      <c r="A100" s="11">
        <v>50</v>
      </c>
      <c r="B100" s="15" t="s">
        <v>76</v>
      </c>
      <c r="C100" s="11" t="s">
        <v>37</v>
      </c>
      <c r="D100" s="39">
        <v>1.82</v>
      </c>
      <c r="E100" s="30"/>
      <c r="F100" s="31">
        <f t="shared" si="1"/>
        <v>0</v>
      </c>
    </row>
    <row r="101" s="1" customFormat="1" ht="19" customHeight="1" spans="1:6">
      <c r="A101" s="11">
        <v>51</v>
      </c>
      <c r="B101" s="15" t="s">
        <v>73</v>
      </c>
      <c r="C101" s="11" t="s">
        <v>37</v>
      </c>
      <c r="D101" s="39">
        <v>20.89</v>
      </c>
      <c r="E101" s="30"/>
      <c r="F101" s="31">
        <f t="shared" si="1"/>
        <v>0</v>
      </c>
    </row>
    <row r="102" s="1" customFormat="1" ht="19" customHeight="1" spans="1:6">
      <c r="A102" s="11">
        <v>52</v>
      </c>
      <c r="B102" s="15" t="s">
        <v>78</v>
      </c>
      <c r="C102" s="11" t="s">
        <v>37</v>
      </c>
      <c r="D102" s="39">
        <v>3.85</v>
      </c>
      <c r="E102" s="30"/>
      <c r="F102" s="31">
        <f t="shared" si="1"/>
        <v>0</v>
      </c>
    </row>
    <row r="103" s="1" customFormat="1" ht="19" customHeight="1" spans="1:6">
      <c r="A103" s="11">
        <v>53</v>
      </c>
      <c r="B103" s="15" t="s">
        <v>77</v>
      </c>
      <c r="C103" s="11" t="s">
        <v>37</v>
      </c>
      <c r="D103" s="39">
        <v>62.42</v>
      </c>
      <c r="E103" s="30"/>
      <c r="F103" s="31">
        <f t="shared" si="1"/>
        <v>0</v>
      </c>
    </row>
    <row r="104" s="1" customFormat="1" ht="19" customHeight="1" spans="1:6">
      <c r="A104" s="11">
        <v>54</v>
      </c>
      <c r="B104" s="15" t="s">
        <v>72</v>
      </c>
      <c r="C104" s="11" t="s">
        <v>37</v>
      </c>
      <c r="D104" s="39">
        <v>1310.04</v>
      </c>
      <c r="E104" s="30"/>
      <c r="F104" s="31">
        <f t="shared" si="1"/>
        <v>0</v>
      </c>
    </row>
    <row r="105" s="1" customFormat="1" ht="19" customHeight="1" spans="1:6">
      <c r="A105" s="11">
        <v>55</v>
      </c>
      <c r="B105" s="15" t="s">
        <v>79</v>
      </c>
      <c r="C105" s="11" t="s">
        <v>37</v>
      </c>
      <c r="D105" s="39">
        <v>387.34</v>
      </c>
      <c r="E105" s="30"/>
      <c r="F105" s="31">
        <f t="shared" si="1"/>
        <v>0</v>
      </c>
    </row>
    <row r="106" s="1" customFormat="1" ht="19" customHeight="1" spans="1:6">
      <c r="A106" s="11">
        <v>56</v>
      </c>
      <c r="B106" s="15" t="s">
        <v>80</v>
      </c>
      <c r="C106" s="11" t="s">
        <v>37</v>
      </c>
      <c r="D106" s="39">
        <v>67.64</v>
      </c>
      <c r="E106" s="30"/>
      <c r="F106" s="31">
        <f t="shared" si="1"/>
        <v>0</v>
      </c>
    </row>
    <row r="107" s="1" customFormat="1" ht="19" customHeight="1" spans="1:6">
      <c r="A107" s="11">
        <v>57</v>
      </c>
      <c r="B107" s="15" t="s">
        <v>81</v>
      </c>
      <c r="C107" s="11" t="s">
        <v>37</v>
      </c>
      <c r="D107" s="39">
        <v>6.84</v>
      </c>
      <c r="E107" s="30"/>
      <c r="F107" s="31">
        <f t="shared" si="1"/>
        <v>0</v>
      </c>
    </row>
    <row r="108" s="1" customFormat="1" ht="19" customHeight="1" spans="1:6">
      <c r="A108" s="11">
        <v>58</v>
      </c>
      <c r="B108" s="15" t="s">
        <v>78</v>
      </c>
      <c r="C108" s="11" t="s">
        <v>37</v>
      </c>
      <c r="D108" s="39">
        <v>11.54</v>
      </c>
      <c r="E108" s="30"/>
      <c r="F108" s="31">
        <f t="shared" si="1"/>
        <v>0</v>
      </c>
    </row>
    <row r="109" s="1" customFormat="1" ht="19" customHeight="1" spans="1:6">
      <c r="A109" s="11">
        <v>59</v>
      </c>
      <c r="B109" s="15" t="s">
        <v>82</v>
      </c>
      <c r="C109" s="11" t="s">
        <v>37</v>
      </c>
      <c r="D109" s="39">
        <v>4660.43</v>
      </c>
      <c r="E109" s="30"/>
      <c r="F109" s="31">
        <f t="shared" si="1"/>
        <v>0</v>
      </c>
    </row>
    <row r="110" s="1" customFormat="1" ht="19" customHeight="1" spans="1:6">
      <c r="A110" s="11">
        <v>60</v>
      </c>
      <c r="B110" s="15" t="s">
        <v>82</v>
      </c>
      <c r="C110" s="11" t="s">
        <v>37</v>
      </c>
      <c r="D110" s="39">
        <v>148.84</v>
      </c>
      <c r="E110" s="30"/>
      <c r="F110" s="31">
        <f t="shared" si="1"/>
        <v>0</v>
      </c>
    </row>
    <row r="111" s="1" customFormat="1" ht="19" customHeight="1" spans="1:6">
      <c r="A111" s="11">
        <v>61</v>
      </c>
      <c r="B111" s="15" t="s">
        <v>83</v>
      </c>
      <c r="C111" s="11" t="s">
        <v>37</v>
      </c>
      <c r="D111" s="39">
        <v>2028.6</v>
      </c>
      <c r="E111" s="30"/>
      <c r="F111" s="31">
        <f t="shared" si="1"/>
        <v>0</v>
      </c>
    </row>
    <row r="112" s="1" customFormat="1" ht="19" customHeight="1" spans="1:6">
      <c r="A112" s="11">
        <v>62</v>
      </c>
      <c r="B112" s="15" t="s">
        <v>84</v>
      </c>
      <c r="C112" s="11" t="s">
        <v>17</v>
      </c>
      <c r="D112" s="39">
        <v>252.47</v>
      </c>
      <c r="E112" s="30"/>
      <c r="F112" s="31">
        <f t="shared" si="1"/>
        <v>0</v>
      </c>
    </row>
    <row r="113" s="1" customFormat="1" ht="19" customHeight="1" spans="1:6">
      <c r="A113" s="11">
        <v>63</v>
      </c>
      <c r="B113" s="15" t="s">
        <v>85</v>
      </c>
      <c r="C113" s="11" t="s">
        <v>37</v>
      </c>
      <c r="D113" s="39">
        <v>8200.88</v>
      </c>
      <c r="E113" s="30"/>
      <c r="F113" s="31">
        <f t="shared" si="1"/>
        <v>0</v>
      </c>
    </row>
    <row r="114" s="1" customFormat="1" ht="19" customHeight="1" spans="1:6">
      <c r="A114" s="11">
        <v>64</v>
      </c>
      <c r="B114" s="15" t="s">
        <v>86</v>
      </c>
      <c r="C114" s="11" t="s">
        <v>33</v>
      </c>
      <c r="D114" s="39">
        <v>1</v>
      </c>
      <c r="E114" s="30"/>
      <c r="F114" s="31">
        <f t="shared" si="1"/>
        <v>0</v>
      </c>
    </row>
    <row r="115" s="1" customFormat="1" ht="19" customHeight="1" spans="1:6">
      <c r="A115" s="7" t="s">
        <v>87</v>
      </c>
      <c r="B115" s="14" t="s">
        <v>88</v>
      </c>
      <c r="C115" s="11"/>
      <c r="D115" s="38"/>
      <c r="E115" s="30"/>
      <c r="F115" s="31">
        <f t="shared" si="1"/>
        <v>0</v>
      </c>
    </row>
    <row r="116" s="1" customFormat="1" ht="19" customHeight="1" spans="1:6">
      <c r="A116" s="11">
        <v>1</v>
      </c>
      <c r="B116" s="15" t="s">
        <v>31</v>
      </c>
      <c r="C116" s="11" t="s">
        <v>30</v>
      </c>
      <c r="D116" s="39">
        <v>4.12</v>
      </c>
      <c r="E116" s="30"/>
      <c r="F116" s="31">
        <f t="shared" si="1"/>
        <v>0</v>
      </c>
    </row>
    <row r="117" s="1" customFormat="1" ht="19" customHeight="1" spans="1:6">
      <c r="A117" s="11">
        <v>2</v>
      </c>
      <c r="B117" s="15" t="s">
        <v>31</v>
      </c>
      <c r="C117" s="11" t="s">
        <v>30</v>
      </c>
      <c r="D117" s="39">
        <v>6.45</v>
      </c>
      <c r="E117" s="30"/>
      <c r="F117" s="31">
        <f t="shared" si="1"/>
        <v>0</v>
      </c>
    </row>
    <row r="118" s="1" customFormat="1" ht="19" customHeight="1" spans="1:6">
      <c r="A118" s="11">
        <v>3</v>
      </c>
      <c r="B118" s="15" t="s">
        <v>31</v>
      </c>
      <c r="C118" s="11" t="s">
        <v>30</v>
      </c>
      <c r="D118" s="39">
        <v>0.99</v>
      </c>
      <c r="E118" s="30"/>
      <c r="F118" s="31">
        <f t="shared" si="1"/>
        <v>0</v>
      </c>
    </row>
    <row r="119" s="1" customFormat="1" ht="19" customHeight="1" spans="1:6">
      <c r="A119" s="11">
        <v>4</v>
      </c>
      <c r="B119" s="15" t="s">
        <v>31</v>
      </c>
      <c r="C119" s="11" t="s">
        <v>30</v>
      </c>
      <c r="D119" s="39">
        <v>74.42</v>
      </c>
      <c r="E119" s="30"/>
      <c r="F119" s="31">
        <f t="shared" si="1"/>
        <v>0</v>
      </c>
    </row>
    <row r="120" s="1" customFormat="1" ht="19" customHeight="1" spans="1:6">
      <c r="A120" s="11">
        <v>5</v>
      </c>
      <c r="B120" s="15" t="s">
        <v>31</v>
      </c>
      <c r="C120" s="11" t="s">
        <v>30</v>
      </c>
      <c r="D120" s="39">
        <v>91.46</v>
      </c>
      <c r="E120" s="30"/>
      <c r="F120" s="31">
        <f t="shared" si="1"/>
        <v>0</v>
      </c>
    </row>
    <row r="121" s="1" customFormat="1" ht="19" customHeight="1" spans="1:6">
      <c r="A121" s="11">
        <v>6</v>
      </c>
      <c r="B121" s="15" t="s">
        <v>31</v>
      </c>
      <c r="C121" s="11" t="s">
        <v>30</v>
      </c>
      <c r="D121" s="39">
        <v>142.81</v>
      </c>
      <c r="E121" s="30"/>
      <c r="F121" s="31">
        <f t="shared" si="1"/>
        <v>0</v>
      </c>
    </row>
    <row r="122" s="1" customFormat="1" ht="19" customHeight="1" spans="1:6">
      <c r="A122" s="11">
        <v>7</v>
      </c>
      <c r="B122" s="15" t="s">
        <v>31</v>
      </c>
      <c r="C122" s="11" t="s">
        <v>30</v>
      </c>
      <c r="D122" s="39">
        <v>294.73</v>
      </c>
      <c r="E122" s="30"/>
      <c r="F122" s="31">
        <f t="shared" si="1"/>
        <v>0</v>
      </c>
    </row>
    <row r="123" s="1" customFormat="1" ht="19" customHeight="1" spans="1:6">
      <c r="A123" s="11">
        <v>8</v>
      </c>
      <c r="B123" s="15" t="s">
        <v>31</v>
      </c>
      <c r="C123" s="11" t="s">
        <v>30</v>
      </c>
      <c r="D123" s="39">
        <v>123.69</v>
      </c>
      <c r="E123" s="30"/>
      <c r="F123" s="31">
        <f t="shared" si="1"/>
        <v>0</v>
      </c>
    </row>
    <row r="124" s="1" customFormat="1" ht="19" customHeight="1" spans="1:6">
      <c r="A124" s="11">
        <v>9</v>
      </c>
      <c r="B124" s="15" t="s">
        <v>31</v>
      </c>
      <c r="C124" s="11" t="s">
        <v>30</v>
      </c>
      <c r="D124" s="39">
        <v>81.36</v>
      </c>
      <c r="E124" s="30"/>
      <c r="F124" s="31">
        <f t="shared" si="1"/>
        <v>0</v>
      </c>
    </row>
    <row r="125" s="1" customFormat="1" ht="19" customHeight="1" spans="1:6">
      <c r="A125" s="11">
        <v>10</v>
      </c>
      <c r="B125" s="15" t="s">
        <v>31</v>
      </c>
      <c r="C125" s="11" t="s">
        <v>30</v>
      </c>
      <c r="D125" s="39">
        <v>76.37</v>
      </c>
      <c r="E125" s="30"/>
      <c r="F125" s="31">
        <f t="shared" si="1"/>
        <v>0</v>
      </c>
    </row>
    <row r="126" s="1" customFormat="1" ht="19" customHeight="1" spans="1:6">
      <c r="A126" s="11">
        <v>11</v>
      </c>
      <c r="B126" s="15" t="s">
        <v>31</v>
      </c>
      <c r="C126" s="11" t="s">
        <v>30</v>
      </c>
      <c r="D126" s="39">
        <v>86.02</v>
      </c>
      <c r="E126" s="30"/>
      <c r="F126" s="31">
        <f t="shared" si="1"/>
        <v>0</v>
      </c>
    </row>
    <row r="127" s="1" customFormat="1" ht="19" customHeight="1" spans="1:6">
      <c r="A127" s="11">
        <v>12</v>
      </c>
      <c r="B127" s="15" t="s">
        <v>31</v>
      </c>
      <c r="C127" s="11" t="s">
        <v>30</v>
      </c>
      <c r="D127" s="39">
        <v>86.61</v>
      </c>
      <c r="E127" s="30"/>
      <c r="F127" s="31">
        <f t="shared" si="1"/>
        <v>0</v>
      </c>
    </row>
    <row r="128" s="1" customFormat="1" ht="19" customHeight="1" spans="1:6">
      <c r="A128" s="11">
        <v>13</v>
      </c>
      <c r="B128" s="15" t="s">
        <v>31</v>
      </c>
      <c r="C128" s="11" t="s">
        <v>30</v>
      </c>
      <c r="D128" s="39">
        <v>53.9</v>
      </c>
      <c r="E128" s="30"/>
      <c r="F128" s="31">
        <f t="shared" si="1"/>
        <v>0</v>
      </c>
    </row>
    <row r="129" s="1" customFormat="1" ht="19" customHeight="1" spans="1:6">
      <c r="A129" s="11">
        <v>14</v>
      </c>
      <c r="B129" s="15" t="s">
        <v>38</v>
      </c>
      <c r="C129" s="11" t="s">
        <v>39</v>
      </c>
      <c r="D129" s="39">
        <v>5976</v>
      </c>
      <c r="E129" s="30"/>
      <c r="F129" s="31">
        <f t="shared" si="1"/>
        <v>0</v>
      </c>
    </row>
    <row r="130" s="1" customFormat="1" ht="19" customHeight="1" spans="1:6">
      <c r="A130" s="11">
        <v>15</v>
      </c>
      <c r="B130" s="15" t="s">
        <v>89</v>
      </c>
      <c r="C130" s="11" t="s">
        <v>39</v>
      </c>
      <c r="D130" s="39">
        <v>2264</v>
      </c>
      <c r="E130" s="30"/>
      <c r="F130" s="31">
        <f t="shared" si="1"/>
        <v>0</v>
      </c>
    </row>
    <row r="131" s="1" customFormat="1" ht="19" customHeight="1" spans="1:6">
      <c r="A131" s="11">
        <v>16</v>
      </c>
      <c r="B131" s="15" t="s">
        <v>89</v>
      </c>
      <c r="C131" s="11" t="s">
        <v>39</v>
      </c>
      <c r="D131" s="39">
        <v>1444</v>
      </c>
      <c r="E131" s="30"/>
      <c r="F131" s="31">
        <f t="shared" si="1"/>
        <v>0</v>
      </c>
    </row>
    <row r="132" s="1" customFormat="1" ht="19" customHeight="1" spans="1:6">
      <c r="A132" s="11">
        <v>17</v>
      </c>
      <c r="B132" s="15" t="s">
        <v>89</v>
      </c>
      <c r="C132" s="11" t="s">
        <v>39</v>
      </c>
      <c r="D132" s="39">
        <v>866</v>
      </c>
      <c r="E132" s="30"/>
      <c r="F132" s="31">
        <f t="shared" si="1"/>
        <v>0</v>
      </c>
    </row>
    <row r="133" s="1" customFormat="1" ht="19" customHeight="1" spans="1:6">
      <c r="A133" s="11">
        <v>18</v>
      </c>
      <c r="B133" s="15" t="s">
        <v>89</v>
      </c>
      <c r="C133" s="11" t="s">
        <v>39</v>
      </c>
      <c r="D133" s="39">
        <v>678</v>
      </c>
      <c r="E133" s="30"/>
      <c r="F133" s="31">
        <f t="shared" si="1"/>
        <v>0</v>
      </c>
    </row>
    <row r="134" s="1" customFormat="1" ht="19" customHeight="1" spans="1:6">
      <c r="A134" s="7" t="s">
        <v>90</v>
      </c>
      <c r="B134" s="14" t="s">
        <v>91</v>
      </c>
      <c r="C134" s="11"/>
      <c r="D134" s="38"/>
      <c r="E134" s="30"/>
      <c r="F134" s="31">
        <f t="shared" si="1"/>
        <v>0</v>
      </c>
    </row>
    <row r="135" s="1" customFormat="1" ht="19" customHeight="1" spans="1:6">
      <c r="A135" s="11">
        <v>1</v>
      </c>
      <c r="B135" s="15" t="s">
        <v>92</v>
      </c>
      <c r="C135" s="11" t="s">
        <v>37</v>
      </c>
      <c r="D135" s="39">
        <v>864.35</v>
      </c>
      <c r="E135" s="30"/>
      <c r="F135" s="31">
        <f t="shared" si="1"/>
        <v>0</v>
      </c>
    </row>
    <row r="136" s="1" customFormat="1" ht="19" customHeight="1" spans="1:6">
      <c r="A136" s="11">
        <v>2</v>
      </c>
      <c r="B136" s="15" t="s">
        <v>93</v>
      </c>
      <c r="C136" s="11" t="s">
        <v>25</v>
      </c>
      <c r="D136" s="39">
        <v>758.8</v>
      </c>
      <c r="E136" s="30"/>
      <c r="F136" s="31">
        <f t="shared" si="1"/>
        <v>0</v>
      </c>
    </row>
    <row r="137" s="1" customFormat="1" ht="19" customHeight="1" spans="1:6">
      <c r="A137" s="11">
        <v>3</v>
      </c>
      <c r="B137" s="15" t="s">
        <v>93</v>
      </c>
      <c r="C137" s="11" t="s">
        <v>25</v>
      </c>
      <c r="D137" s="39">
        <v>758.8</v>
      </c>
      <c r="E137" s="30"/>
      <c r="F137" s="31">
        <f t="shared" si="1"/>
        <v>0</v>
      </c>
    </row>
    <row r="138" s="1" customFormat="1" ht="19" customHeight="1" spans="1:6">
      <c r="A138" s="11">
        <v>4</v>
      </c>
      <c r="B138" s="15" t="s">
        <v>94</v>
      </c>
      <c r="C138" s="11" t="s">
        <v>25</v>
      </c>
      <c r="D138" s="39">
        <v>206</v>
      </c>
      <c r="E138" s="30"/>
      <c r="F138" s="31">
        <f t="shared" ref="F138:F201" si="2">ROUND(D138*E138,0)</f>
        <v>0</v>
      </c>
    </row>
    <row r="139" s="1" customFormat="1" ht="19" customHeight="1" spans="1:6">
      <c r="A139" s="11">
        <v>5</v>
      </c>
      <c r="B139" s="15" t="s">
        <v>93</v>
      </c>
      <c r="C139" s="11" t="s">
        <v>25</v>
      </c>
      <c r="D139" s="39">
        <v>30.4</v>
      </c>
      <c r="E139" s="30"/>
      <c r="F139" s="31">
        <f t="shared" si="2"/>
        <v>0</v>
      </c>
    </row>
    <row r="140" s="1" customFormat="1" ht="19" customHeight="1" spans="1:6">
      <c r="A140" s="11">
        <v>6</v>
      </c>
      <c r="B140" s="15" t="s">
        <v>94</v>
      </c>
      <c r="C140" s="11" t="s">
        <v>25</v>
      </c>
      <c r="D140" s="39">
        <v>197.8</v>
      </c>
      <c r="E140" s="30"/>
      <c r="F140" s="31">
        <f t="shared" si="2"/>
        <v>0</v>
      </c>
    </row>
    <row r="141" s="1" customFormat="1" ht="19" customHeight="1" spans="1:6">
      <c r="A141" s="11">
        <v>7</v>
      </c>
      <c r="B141" s="15" t="s">
        <v>95</v>
      </c>
      <c r="C141" s="11" t="s">
        <v>37</v>
      </c>
      <c r="D141" s="39">
        <v>17563.2</v>
      </c>
      <c r="E141" s="30"/>
      <c r="F141" s="31">
        <f t="shared" si="2"/>
        <v>0</v>
      </c>
    </row>
    <row r="142" s="1" customFormat="1" ht="19" customHeight="1" spans="1:6">
      <c r="A142" s="11">
        <v>8</v>
      </c>
      <c r="B142" s="15" t="s">
        <v>96</v>
      </c>
      <c r="C142" s="11" t="s">
        <v>37</v>
      </c>
      <c r="D142" s="39">
        <v>17563.2</v>
      </c>
      <c r="E142" s="30"/>
      <c r="F142" s="31">
        <f t="shared" si="2"/>
        <v>0</v>
      </c>
    </row>
    <row r="143" s="1" customFormat="1" ht="19" customHeight="1" spans="1:6">
      <c r="A143" s="11">
        <v>9</v>
      </c>
      <c r="B143" s="15" t="s">
        <v>97</v>
      </c>
      <c r="C143" s="11" t="s">
        <v>37</v>
      </c>
      <c r="D143" s="39">
        <v>11570.26</v>
      </c>
      <c r="E143" s="30"/>
      <c r="F143" s="31">
        <f t="shared" si="2"/>
        <v>0</v>
      </c>
    </row>
    <row r="144" s="1" customFormat="1" ht="19" customHeight="1" spans="1:6">
      <c r="A144" s="11">
        <v>10</v>
      </c>
      <c r="B144" s="15" t="s">
        <v>96</v>
      </c>
      <c r="C144" s="11" t="s">
        <v>37</v>
      </c>
      <c r="D144" s="39">
        <v>5935.99</v>
      </c>
      <c r="E144" s="30"/>
      <c r="F144" s="31">
        <f t="shared" si="2"/>
        <v>0</v>
      </c>
    </row>
    <row r="145" s="1" customFormat="1" ht="19" customHeight="1" spans="1:6">
      <c r="A145" s="11">
        <v>11</v>
      </c>
      <c r="B145" s="15" t="s">
        <v>98</v>
      </c>
      <c r="C145" s="11" t="s">
        <v>37</v>
      </c>
      <c r="D145" s="39">
        <v>3124.96</v>
      </c>
      <c r="E145" s="30"/>
      <c r="F145" s="31">
        <f t="shared" si="2"/>
        <v>0</v>
      </c>
    </row>
    <row r="146" s="1" customFormat="1" ht="19" customHeight="1" spans="1:6">
      <c r="A146" s="11">
        <v>12</v>
      </c>
      <c r="B146" s="15" t="s">
        <v>99</v>
      </c>
      <c r="C146" s="11" t="s">
        <v>37</v>
      </c>
      <c r="D146" s="39">
        <v>3124.96</v>
      </c>
      <c r="E146" s="30"/>
      <c r="F146" s="31">
        <f t="shared" si="2"/>
        <v>0</v>
      </c>
    </row>
    <row r="147" s="1" customFormat="1" ht="19" customHeight="1" spans="1:6">
      <c r="A147" s="11">
        <v>13</v>
      </c>
      <c r="B147" s="15" t="s">
        <v>97</v>
      </c>
      <c r="C147" s="11" t="s">
        <v>37</v>
      </c>
      <c r="D147" s="39">
        <v>4781.81</v>
      </c>
      <c r="E147" s="30"/>
      <c r="F147" s="31">
        <f t="shared" si="2"/>
        <v>0</v>
      </c>
    </row>
    <row r="148" s="1" customFormat="1" ht="19" customHeight="1" spans="1:6">
      <c r="A148" s="11">
        <v>14</v>
      </c>
      <c r="B148" s="15" t="s">
        <v>94</v>
      </c>
      <c r="C148" s="11" t="s">
        <v>25</v>
      </c>
      <c r="D148" s="39">
        <v>1572.91</v>
      </c>
      <c r="E148" s="30"/>
      <c r="F148" s="31">
        <f t="shared" si="2"/>
        <v>0</v>
      </c>
    </row>
    <row r="149" s="1" customFormat="1" ht="19" customHeight="1" spans="1:6">
      <c r="A149" s="11">
        <v>15</v>
      </c>
      <c r="B149" s="15" t="s">
        <v>100</v>
      </c>
      <c r="C149" s="11" t="s">
        <v>37</v>
      </c>
      <c r="D149" s="39">
        <v>4781.81</v>
      </c>
      <c r="E149" s="30"/>
      <c r="F149" s="31">
        <f t="shared" si="2"/>
        <v>0</v>
      </c>
    </row>
    <row r="150" s="1" customFormat="1" ht="19" customHeight="1" spans="1:6">
      <c r="A150" s="11">
        <v>16</v>
      </c>
      <c r="B150" s="15" t="s">
        <v>101</v>
      </c>
      <c r="C150" s="11" t="s">
        <v>37</v>
      </c>
      <c r="D150" s="39">
        <v>4781.81</v>
      </c>
      <c r="E150" s="30"/>
      <c r="F150" s="31">
        <f t="shared" si="2"/>
        <v>0</v>
      </c>
    </row>
    <row r="151" s="1" customFormat="1" ht="19" customHeight="1" spans="1:6">
      <c r="A151" s="11">
        <v>17</v>
      </c>
      <c r="B151" s="15" t="s">
        <v>96</v>
      </c>
      <c r="C151" s="11" t="s">
        <v>37</v>
      </c>
      <c r="D151" s="39">
        <v>4781.81</v>
      </c>
      <c r="E151" s="30"/>
      <c r="F151" s="31">
        <f t="shared" si="2"/>
        <v>0</v>
      </c>
    </row>
    <row r="152" s="1" customFormat="1" ht="19" customHeight="1" spans="1:6">
      <c r="A152" s="11">
        <v>18</v>
      </c>
      <c r="B152" s="15" t="s">
        <v>94</v>
      </c>
      <c r="C152" s="11" t="s">
        <v>25</v>
      </c>
      <c r="D152" s="39">
        <v>1572.91</v>
      </c>
      <c r="E152" s="30"/>
      <c r="F152" s="31">
        <f t="shared" si="2"/>
        <v>0</v>
      </c>
    </row>
    <row r="153" s="1" customFormat="1" ht="19" customHeight="1" spans="1:6">
      <c r="A153" s="11">
        <v>19</v>
      </c>
      <c r="B153" s="15" t="s">
        <v>97</v>
      </c>
      <c r="C153" s="11" t="s">
        <v>37</v>
      </c>
      <c r="D153" s="39">
        <v>3613.38</v>
      </c>
      <c r="E153" s="30"/>
      <c r="F153" s="31">
        <f t="shared" si="2"/>
        <v>0</v>
      </c>
    </row>
    <row r="154" s="1" customFormat="1" ht="19" customHeight="1" spans="1:6">
      <c r="A154" s="11">
        <v>20</v>
      </c>
      <c r="B154" s="15" t="s">
        <v>102</v>
      </c>
      <c r="C154" s="11" t="s">
        <v>25</v>
      </c>
      <c r="D154" s="39">
        <v>1204.46</v>
      </c>
      <c r="E154" s="30"/>
      <c r="F154" s="31">
        <f t="shared" si="2"/>
        <v>0</v>
      </c>
    </row>
    <row r="155" s="1" customFormat="1" ht="19" customHeight="1" spans="1:6">
      <c r="A155" s="11">
        <v>21</v>
      </c>
      <c r="B155" s="15" t="s">
        <v>103</v>
      </c>
      <c r="C155" s="11" t="s">
        <v>37</v>
      </c>
      <c r="D155" s="39">
        <v>3613.38</v>
      </c>
      <c r="E155" s="30"/>
      <c r="F155" s="31">
        <f t="shared" si="2"/>
        <v>0</v>
      </c>
    </row>
    <row r="156" s="1" customFormat="1" ht="19" customHeight="1" spans="1:6">
      <c r="A156" s="11">
        <v>22</v>
      </c>
      <c r="B156" s="15" t="s">
        <v>100</v>
      </c>
      <c r="C156" s="11" t="s">
        <v>37</v>
      </c>
      <c r="D156" s="39">
        <v>3613.38</v>
      </c>
      <c r="E156" s="30"/>
      <c r="F156" s="31">
        <f t="shared" si="2"/>
        <v>0</v>
      </c>
    </row>
    <row r="157" s="1" customFormat="1" ht="19" customHeight="1" spans="1:6">
      <c r="A157" s="11">
        <v>23</v>
      </c>
      <c r="B157" s="15" t="s">
        <v>96</v>
      </c>
      <c r="C157" s="11" t="s">
        <v>37</v>
      </c>
      <c r="D157" s="39">
        <v>3613.38</v>
      </c>
      <c r="E157" s="30"/>
      <c r="F157" s="31">
        <f t="shared" si="2"/>
        <v>0</v>
      </c>
    </row>
    <row r="158" s="1" customFormat="1" ht="19" customHeight="1" spans="1:6">
      <c r="A158" s="11">
        <v>24</v>
      </c>
      <c r="B158" s="15" t="s">
        <v>102</v>
      </c>
      <c r="C158" s="11" t="s">
        <v>25</v>
      </c>
      <c r="D158" s="39">
        <v>1204.46</v>
      </c>
      <c r="E158" s="30"/>
      <c r="F158" s="31">
        <f t="shared" si="2"/>
        <v>0</v>
      </c>
    </row>
    <row r="159" s="1" customFormat="1" ht="19" customHeight="1" spans="1:6">
      <c r="A159" s="11">
        <v>25</v>
      </c>
      <c r="B159" s="15" t="s">
        <v>104</v>
      </c>
      <c r="C159" s="11" t="s">
        <v>37</v>
      </c>
      <c r="D159" s="39">
        <v>584.06</v>
      </c>
      <c r="E159" s="30"/>
      <c r="F159" s="31">
        <f t="shared" si="2"/>
        <v>0</v>
      </c>
    </row>
    <row r="160" s="1" customFormat="1" ht="19" customHeight="1" spans="1:6">
      <c r="A160" s="11">
        <v>26</v>
      </c>
      <c r="B160" s="15" t="s">
        <v>105</v>
      </c>
      <c r="C160" s="11" t="s">
        <v>37</v>
      </c>
      <c r="D160" s="39">
        <v>248.54</v>
      </c>
      <c r="E160" s="30"/>
      <c r="F160" s="31">
        <f t="shared" si="2"/>
        <v>0</v>
      </c>
    </row>
    <row r="161" s="1" customFormat="1" ht="19" customHeight="1" spans="1:6">
      <c r="A161" s="7" t="s">
        <v>106</v>
      </c>
      <c r="B161" s="14" t="s">
        <v>107</v>
      </c>
      <c r="C161" s="11"/>
      <c r="D161" s="38"/>
      <c r="E161" s="30"/>
      <c r="F161" s="31">
        <f t="shared" si="2"/>
        <v>0</v>
      </c>
    </row>
    <row r="162" s="1" customFormat="1" ht="19" customHeight="1" spans="1:6">
      <c r="A162" s="11">
        <v>1</v>
      </c>
      <c r="B162" s="15" t="s">
        <v>19</v>
      </c>
      <c r="C162" s="11" t="s">
        <v>17</v>
      </c>
      <c r="D162" s="39">
        <v>680.82</v>
      </c>
      <c r="E162" s="30"/>
      <c r="F162" s="31">
        <f t="shared" si="2"/>
        <v>0</v>
      </c>
    </row>
    <row r="163" s="1" customFormat="1" ht="19" customHeight="1" spans="1:6">
      <c r="A163" s="11">
        <v>2</v>
      </c>
      <c r="B163" s="15" t="s">
        <v>55</v>
      </c>
      <c r="C163" s="11" t="s">
        <v>17</v>
      </c>
      <c r="D163" s="39">
        <v>705</v>
      </c>
      <c r="E163" s="30"/>
      <c r="F163" s="31">
        <f t="shared" si="2"/>
        <v>0</v>
      </c>
    </row>
    <row r="164" s="1" customFormat="1" ht="19" customHeight="1" spans="1:6">
      <c r="A164" s="11">
        <v>3</v>
      </c>
      <c r="B164" s="15" t="s">
        <v>97</v>
      </c>
      <c r="C164" s="11" t="s">
        <v>37</v>
      </c>
      <c r="D164" s="39">
        <v>4700</v>
      </c>
      <c r="E164" s="30"/>
      <c r="F164" s="31">
        <f t="shared" si="2"/>
        <v>0</v>
      </c>
    </row>
    <row r="165" s="1" customFormat="1" ht="19" customHeight="1" spans="1:6">
      <c r="A165" s="11">
        <v>4</v>
      </c>
      <c r="B165" s="15" t="s">
        <v>55</v>
      </c>
      <c r="C165" s="11" t="s">
        <v>17</v>
      </c>
      <c r="D165" s="39">
        <v>252</v>
      </c>
      <c r="E165" s="30"/>
      <c r="F165" s="31">
        <f t="shared" si="2"/>
        <v>0</v>
      </c>
    </row>
    <row r="166" s="1" customFormat="1" ht="19" customHeight="1" spans="1:6">
      <c r="A166" s="11">
        <v>5</v>
      </c>
      <c r="B166" s="15" t="s">
        <v>97</v>
      </c>
      <c r="C166" s="11" t="s">
        <v>37</v>
      </c>
      <c r="D166" s="39">
        <v>4200</v>
      </c>
      <c r="E166" s="30"/>
      <c r="F166" s="31">
        <f t="shared" si="2"/>
        <v>0</v>
      </c>
    </row>
    <row r="167" s="1" customFormat="1" ht="19" customHeight="1" spans="1:6">
      <c r="A167" s="11">
        <v>6</v>
      </c>
      <c r="B167" s="15" t="s">
        <v>97</v>
      </c>
      <c r="C167" s="11" t="s">
        <v>37</v>
      </c>
      <c r="D167" s="39">
        <v>820.39</v>
      </c>
      <c r="E167" s="30"/>
      <c r="F167" s="31">
        <f t="shared" si="2"/>
        <v>0</v>
      </c>
    </row>
    <row r="168" s="1" customFormat="1" ht="19" customHeight="1" spans="1:6">
      <c r="A168" s="11">
        <v>7</v>
      </c>
      <c r="B168" s="15" t="s">
        <v>102</v>
      </c>
      <c r="C168" s="11" t="s">
        <v>25</v>
      </c>
      <c r="D168" s="39">
        <v>273.46</v>
      </c>
      <c r="E168" s="30"/>
      <c r="F168" s="31">
        <f t="shared" si="2"/>
        <v>0</v>
      </c>
    </row>
    <row r="169" s="1" customFormat="1" ht="19" customHeight="1" spans="1:6">
      <c r="A169" s="11">
        <v>8</v>
      </c>
      <c r="B169" s="15" t="s">
        <v>97</v>
      </c>
      <c r="C169" s="11" t="s">
        <v>37</v>
      </c>
      <c r="D169" s="39">
        <v>1091.26</v>
      </c>
      <c r="E169" s="30"/>
      <c r="F169" s="31">
        <f t="shared" si="2"/>
        <v>0</v>
      </c>
    </row>
    <row r="170" s="1" customFormat="1" ht="19" customHeight="1" spans="1:6">
      <c r="A170" s="11">
        <v>9</v>
      </c>
      <c r="B170" s="15" t="s">
        <v>55</v>
      </c>
      <c r="C170" s="11" t="s">
        <v>17</v>
      </c>
      <c r="D170" s="39">
        <v>65.48</v>
      </c>
      <c r="E170" s="30"/>
      <c r="F170" s="31">
        <f t="shared" si="2"/>
        <v>0</v>
      </c>
    </row>
    <row r="171" s="1" customFormat="1" ht="19" customHeight="1" spans="1:6">
      <c r="A171" s="11">
        <v>10</v>
      </c>
      <c r="B171" s="15" t="s">
        <v>108</v>
      </c>
      <c r="C171" s="11" t="s">
        <v>37</v>
      </c>
      <c r="D171" s="39">
        <v>150</v>
      </c>
      <c r="E171" s="30"/>
      <c r="F171" s="31">
        <f t="shared" si="2"/>
        <v>0</v>
      </c>
    </row>
    <row r="172" s="1" customFormat="1" ht="19" customHeight="1" spans="1:6">
      <c r="A172" s="11">
        <v>11</v>
      </c>
      <c r="B172" s="15" t="s">
        <v>109</v>
      </c>
      <c r="C172" s="11" t="s">
        <v>39</v>
      </c>
      <c r="D172" s="39">
        <v>210</v>
      </c>
      <c r="E172" s="30"/>
      <c r="F172" s="31">
        <f t="shared" si="2"/>
        <v>0</v>
      </c>
    </row>
    <row r="173" s="1" customFormat="1" ht="19" customHeight="1" spans="1:6">
      <c r="A173" s="11">
        <v>12</v>
      </c>
      <c r="B173" s="15" t="s">
        <v>110</v>
      </c>
      <c r="C173" s="11" t="s">
        <v>39</v>
      </c>
      <c r="D173" s="39">
        <v>210</v>
      </c>
      <c r="E173" s="30"/>
      <c r="F173" s="31">
        <f t="shared" si="2"/>
        <v>0</v>
      </c>
    </row>
    <row r="174" s="1" customFormat="1" ht="19" customHeight="1" spans="1:6">
      <c r="A174" s="7" t="s">
        <v>111</v>
      </c>
      <c r="B174" s="14" t="s">
        <v>112</v>
      </c>
      <c r="C174" s="11"/>
      <c r="D174" s="38"/>
      <c r="E174" s="30"/>
      <c r="F174" s="31">
        <f t="shared" si="2"/>
        <v>0</v>
      </c>
    </row>
    <row r="175" s="1" customFormat="1" ht="19" customHeight="1" spans="1:6">
      <c r="A175" s="11">
        <v>1</v>
      </c>
      <c r="B175" s="15" t="s">
        <v>113</v>
      </c>
      <c r="C175" s="11" t="s">
        <v>37</v>
      </c>
      <c r="D175" s="39">
        <v>12829.76</v>
      </c>
      <c r="E175" s="30"/>
      <c r="F175" s="31">
        <f t="shared" si="2"/>
        <v>0</v>
      </c>
    </row>
    <row r="176" s="1" customFormat="1" ht="19" customHeight="1" spans="1:6">
      <c r="A176" s="11">
        <v>2</v>
      </c>
      <c r="B176" s="15" t="s">
        <v>114</v>
      </c>
      <c r="C176" s="11" t="s">
        <v>37</v>
      </c>
      <c r="D176" s="39">
        <v>2881.17</v>
      </c>
      <c r="E176" s="30"/>
      <c r="F176" s="31">
        <f t="shared" si="2"/>
        <v>0</v>
      </c>
    </row>
    <row r="177" s="1" customFormat="1" ht="19" customHeight="1" spans="1:6">
      <c r="A177" s="11">
        <v>3</v>
      </c>
      <c r="B177" s="15" t="s">
        <v>113</v>
      </c>
      <c r="C177" s="11" t="s">
        <v>37</v>
      </c>
      <c r="D177" s="39">
        <v>15865.23</v>
      </c>
      <c r="E177" s="30"/>
      <c r="F177" s="31">
        <f t="shared" si="2"/>
        <v>0</v>
      </c>
    </row>
    <row r="178" s="1" customFormat="1" ht="19" customHeight="1" spans="1:6">
      <c r="A178" s="11">
        <v>4</v>
      </c>
      <c r="B178" s="15" t="s">
        <v>114</v>
      </c>
      <c r="C178" s="11" t="s">
        <v>37</v>
      </c>
      <c r="D178" s="39">
        <v>1809.56</v>
      </c>
      <c r="E178" s="30"/>
      <c r="F178" s="31">
        <f t="shared" si="2"/>
        <v>0</v>
      </c>
    </row>
    <row r="179" s="1" customFormat="1" ht="19" customHeight="1" spans="1:6">
      <c r="A179" s="11">
        <v>5</v>
      </c>
      <c r="B179" s="15" t="s">
        <v>99</v>
      </c>
      <c r="C179" s="11" t="s">
        <v>37</v>
      </c>
      <c r="D179" s="39">
        <v>2700.46</v>
      </c>
      <c r="E179" s="30"/>
      <c r="F179" s="31">
        <f t="shared" si="2"/>
        <v>0</v>
      </c>
    </row>
    <row r="180" s="1" customFormat="1" ht="19" customHeight="1" spans="1:6">
      <c r="A180" s="11">
        <v>6</v>
      </c>
      <c r="B180" s="15" t="s">
        <v>99</v>
      </c>
      <c r="C180" s="11" t="s">
        <v>37</v>
      </c>
      <c r="D180" s="39">
        <v>4729.03</v>
      </c>
      <c r="E180" s="30"/>
      <c r="F180" s="31">
        <f t="shared" si="2"/>
        <v>0</v>
      </c>
    </row>
    <row r="181" s="1" customFormat="1" ht="19" customHeight="1" spans="1:6">
      <c r="A181" s="11">
        <v>7</v>
      </c>
      <c r="B181" s="15" t="s">
        <v>114</v>
      </c>
      <c r="C181" s="11" t="s">
        <v>37</v>
      </c>
      <c r="D181" s="39">
        <v>173.46</v>
      </c>
      <c r="E181" s="30"/>
      <c r="F181" s="31">
        <f t="shared" si="2"/>
        <v>0</v>
      </c>
    </row>
    <row r="182" s="1" customFormat="1" ht="19" customHeight="1" spans="1:6">
      <c r="A182" s="11">
        <v>8</v>
      </c>
      <c r="B182" s="15" t="s">
        <v>99</v>
      </c>
      <c r="C182" s="11" t="s">
        <v>37</v>
      </c>
      <c r="D182" s="39">
        <v>1831.15</v>
      </c>
      <c r="E182" s="30"/>
      <c r="F182" s="31">
        <f t="shared" si="2"/>
        <v>0</v>
      </c>
    </row>
    <row r="183" s="1" customFormat="1" ht="19" customHeight="1" spans="1:6">
      <c r="A183" s="11">
        <v>9</v>
      </c>
      <c r="B183" s="15" t="s">
        <v>113</v>
      </c>
      <c r="C183" s="11" t="s">
        <v>37</v>
      </c>
      <c r="D183" s="39">
        <v>1890.55</v>
      </c>
      <c r="E183" s="30"/>
      <c r="F183" s="31">
        <f t="shared" si="2"/>
        <v>0</v>
      </c>
    </row>
    <row r="184" s="1" customFormat="1" ht="19" customHeight="1" spans="1:6">
      <c r="A184" s="7" t="s">
        <v>115</v>
      </c>
      <c r="B184" s="14" t="s">
        <v>116</v>
      </c>
      <c r="C184" s="11"/>
      <c r="D184" s="38"/>
      <c r="E184" s="30"/>
      <c r="F184" s="31">
        <f t="shared" si="2"/>
        <v>0</v>
      </c>
    </row>
    <row r="185" s="1" customFormat="1" ht="19" customHeight="1" spans="1:6">
      <c r="A185" s="11">
        <v>1</v>
      </c>
      <c r="B185" s="15" t="s">
        <v>117</v>
      </c>
      <c r="C185" s="11" t="s">
        <v>37</v>
      </c>
      <c r="D185" s="39">
        <v>14618.19</v>
      </c>
      <c r="E185" s="30"/>
      <c r="F185" s="31">
        <f t="shared" si="2"/>
        <v>0</v>
      </c>
    </row>
    <row r="186" s="1" customFormat="1" ht="19" customHeight="1" spans="1:6">
      <c r="A186" s="11">
        <v>2</v>
      </c>
      <c r="B186" s="15" t="s">
        <v>117</v>
      </c>
      <c r="C186" s="11" t="s">
        <v>37</v>
      </c>
      <c r="D186" s="39">
        <v>483.41</v>
      </c>
      <c r="E186" s="30"/>
      <c r="F186" s="31">
        <f t="shared" si="2"/>
        <v>0</v>
      </c>
    </row>
    <row r="187" s="1" customFormat="1" ht="19" customHeight="1" spans="1:6">
      <c r="A187" s="11">
        <v>3</v>
      </c>
      <c r="B187" s="15" t="s">
        <v>117</v>
      </c>
      <c r="C187" s="11" t="s">
        <v>37</v>
      </c>
      <c r="D187" s="39">
        <v>757.85</v>
      </c>
      <c r="E187" s="30"/>
      <c r="F187" s="31">
        <f t="shared" si="2"/>
        <v>0</v>
      </c>
    </row>
    <row r="188" s="1" customFormat="1" ht="19" customHeight="1" spans="1:6">
      <c r="A188" s="7" t="s">
        <v>118</v>
      </c>
      <c r="B188" s="14" t="s">
        <v>119</v>
      </c>
      <c r="C188" s="11"/>
      <c r="D188" s="38"/>
      <c r="E188" s="30"/>
      <c r="F188" s="31">
        <f t="shared" si="2"/>
        <v>0</v>
      </c>
    </row>
    <row r="189" s="1" customFormat="1" ht="19" customHeight="1" spans="1:6">
      <c r="A189" s="11">
        <v>1</v>
      </c>
      <c r="B189" s="15" t="s">
        <v>120</v>
      </c>
      <c r="C189" s="11" t="s">
        <v>37</v>
      </c>
      <c r="D189" s="39">
        <v>63.11</v>
      </c>
      <c r="E189" s="30"/>
      <c r="F189" s="31">
        <f t="shared" si="2"/>
        <v>0</v>
      </c>
    </row>
    <row r="190" s="1" customFormat="1" ht="19" customHeight="1" spans="1:6">
      <c r="A190" s="11">
        <v>2</v>
      </c>
      <c r="B190" s="15" t="s">
        <v>121</v>
      </c>
      <c r="C190" s="11" t="s">
        <v>30</v>
      </c>
      <c r="D190" s="39">
        <v>2.49</v>
      </c>
      <c r="E190" s="30"/>
      <c r="F190" s="31">
        <f t="shared" si="2"/>
        <v>0</v>
      </c>
    </row>
    <row r="191" s="1" customFormat="1" ht="19" customHeight="1" spans="1:6">
      <c r="A191" s="11">
        <v>3</v>
      </c>
      <c r="B191" s="15" t="s">
        <v>122</v>
      </c>
      <c r="C191" s="11" t="s">
        <v>123</v>
      </c>
      <c r="D191" s="39">
        <v>150</v>
      </c>
      <c r="E191" s="30"/>
      <c r="F191" s="31">
        <f t="shared" si="2"/>
        <v>0</v>
      </c>
    </row>
    <row r="192" s="1" customFormat="1" ht="19" customHeight="1" spans="1:6">
      <c r="A192" s="11">
        <v>4</v>
      </c>
      <c r="B192" s="15" t="s">
        <v>29</v>
      </c>
      <c r="C192" s="11" t="s">
        <v>30</v>
      </c>
      <c r="D192" s="39">
        <v>0.79</v>
      </c>
      <c r="E192" s="30"/>
      <c r="F192" s="31">
        <f t="shared" si="2"/>
        <v>0</v>
      </c>
    </row>
    <row r="193" s="1" customFormat="1" ht="19" customHeight="1" spans="1:6">
      <c r="A193" s="11">
        <v>5</v>
      </c>
      <c r="B193" s="15" t="s">
        <v>29</v>
      </c>
      <c r="C193" s="11" t="s">
        <v>30</v>
      </c>
      <c r="D193" s="39">
        <v>0.17</v>
      </c>
      <c r="E193" s="30"/>
      <c r="F193" s="31">
        <f t="shared" si="2"/>
        <v>0</v>
      </c>
    </row>
    <row r="194" s="1" customFormat="1" ht="19" customHeight="1" spans="1:6">
      <c r="A194" s="11">
        <v>6</v>
      </c>
      <c r="B194" s="15" t="s">
        <v>65</v>
      </c>
      <c r="C194" s="11" t="s">
        <v>17</v>
      </c>
      <c r="D194" s="39">
        <v>6.22</v>
      </c>
      <c r="E194" s="30"/>
      <c r="F194" s="31">
        <f t="shared" si="2"/>
        <v>0</v>
      </c>
    </row>
    <row r="195" s="1" customFormat="1" ht="19" customHeight="1" spans="1:6">
      <c r="A195" s="11">
        <v>7</v>
      </c>
      <c r="B195" s="15" t="s">
        <v>63</v>
      </c>
      <c r="C195" s="11" t="s">
        <v>37</v>
      </c>
      <c r="D195" s="39">
        <v>7.6</v>
      </c>
      <c r="E195" s="30"/>
      <c r="F195" s="31">
        <f t="shared" si="2"/>
        <v>0</v>
      </c>
    </row>
    <row r="196" s="1" customFormat="1" ht="19" customHeight="1" spans="1:6">
      <c r="A196" s="11">
        <v>8</v>
      </c>
      <c r="B196" s="15" t="s">
        <v>124</v>
      </c>
      <c r="C196" s="11" t="s">
        <v>25</v>
      </c>
      <c r="D196" s="39">
        <v>20</v>
      </c>
      <c r="E196" s="30"/>
      <c r="F196" s="31">
        <f t="shared" si="2"/>
        <v>0</v>
      </c>
    </row>
    <row r="197" s="1" customFormat="1" ht="19" customHeight="1" spans="1:6">
      <c r="A197" s="11">
        <v>9</v>
      </c>
      <c r="B197" s="15" t="s">
        <v>124</v>
      </c>
      <c r="C197" s="11" t="s">
        <v>25</v>
      </c>
      <c r="D197" s="39">
        <v>179.2</v>
      </c>
      <c r="E197" s="30"/>
      <c r="F197" s="31">
        <f t="shared" si="2"/>
        <v>0</v>
      </c>
    </row>
    <row r="198" s="1" customFormat="1" ht="19" customHeight="1" spans="1:6">
      <c r="A198" s="11">
        <v>10</v>
      </c>
      <c r="B198" s="15" t="s">
        <v>63</v>
      </c>
      <c r="C198" s="11" t="s">
        <v>37</v>
      </c>
      <c r="D198" s="39">
        <v>53.76</v>
      </c>
      <c r="E198" s="30"/>
      <c r="F198" s="31">
        <f t="shared" si="2"/>
        <v>0</v>
      </c>
    </row>
    <row r="199" s="1" customFormat="1" ht="19" customHeight="1" spans="1:6">
      <c r="A199" s="12" t="s">
        <v>125</v>
      </c>
      <c r="B199" s="40"/>
      <c r="C199" s="40"/>
      <c r="D199" s="41"/>
      <c r="E199" s="30"/>
      <c r="F199" s="31">
        <f t="shared" si="2"/>
        <v>0</v>
      </c>
    </row>
    <row r="200" s="1" customFormat="1" ht="19" customHeight="1" spans="1:6">
      <c r="A200" s="7" t="s">
        <v>13</v>
      </c>
      <c r="B200" s="14" t="s">
        <v>48</v>
      </c>
      <c r="C200" s="11"/>
      <c r="D200" s="38"/>
      <c r="E200" s="30"/>
      <c r="F200" s="31">
        <f t="shared" si="2"/>
        <v>0</v>
      </c>
    </row>
    <row r="201" s="1" customFormat="1" ht="19" customHeight="1" spans="1:6">
      <c r="A201" s="11">
        <v>1</v>
      </c>
      <c r="B201" s="15" t="s">
        <v>126</v>
      </c>
      <c r="C201" s="11" t="s">
        <v>17</v>
      </c>
      <c r="D201" s="39">
        <v>2564.08</v>
      </c>
      <c r="E201" s="30"/>
      <c r="F201" s="31">
        <f t="shared" si="2"/>
        <v>0</v>
      </c>
    </row>
    <row r="202" s="1" customFormat="1" ht="19" customHeight="1" spans="1:6">
      <c r="A202" s="11">
        <v>2</v>
      </c>
      <c r="B202" s="15" t="s">
        <v>50</v>
      </c>
      <c r="C202" s="11" t="s">
        <v>17</v>
      </c>
      <c r="D202" s="39">
        <v>1943.26</v>
      </c>
      <c r="E202" s="30"/>
      <c r="F202" s="31">
        <f t="shared" ref="F202:F265" si="3">ROUND(D202*E202,0)</f>
        <v>0</v>
      </c>
    </row>
    <row r="203" s="1" customFormat="1" ht="19" customHeight="1" spans="1:6">
      <c r="A203" s="11">
        <v>3</v>
      </c>
      <c r="B203" s="15" t="s">
        <v>126</v>
      </c>
      <c r="C203" s="11" t="s">
        <v>17</v>
      </c>
      <c r="D203" s="39">
        <v>84.55</v>
      </c>
      <c r="E203" s="30"/>
      <c r="F203" s="31">
        <f t="shared" si="3"/>
        <v>0</v>
      </c>
    </row>
    <row r="204" s="1" customFormat="1" ht="19" customHeight="1" spans="1:6">
      <c r="A204" s="11">
        <v>4</v>
      </c>
      <c r="B204" s="15" t="s">
        <v>50</v>
      </c>
      <c r="C204" s="11" t="s">
        <v>17</v>
      </c>
      <c r="D204" s="39">
        <v>31.15</v>
      </c>
      <c r="E204" s="30"/>
      <c r="F204" s="31">
        <f t="shared" si="3"/>
        <v>0</v>
      </c>
    </row>
    <row r="205" s="1" customFormat="1" ht="19" customHeight="1" spans="1:6">
      <c r="A205" s="11">
        <v>5</v>
      </c>
      <c r="B205" s="15" t="s">
        <v>127</v>
      </c>
      <c r="C205" s="11"/>
      <c r="D205" s="39"/>
      <c r="E205" s="30"/>
      <c r="F205" s="31">
        <f t="shared" si="3"/>
        <v>0</v>
      </c>
    </row>
    <row r="206" s="1" customFormat="1" ht="19" customHeight="1" spans="1:6">
      <c r="A206" s="11">
        <v>6</v>
      </c>
      <c r="B206" s="15" t="s">
        <v>82</v>
      </c>
      <c r="C206" s="11" t="s">
        <v>37</v>
      </c>
      <c r="D206" s="39">
        <v>314.03</v>
      </c>
      <c r="E206" s="30"/>
      <c r="F206" s="31">
        <f t="shared" si="3"/>
        <v>0</v>
      </c>
    </row>
    <row r="207" s="1" customFormat="1" ht="19" customHeight="1" spans="1:6">
      <c r="A207" s="11">
        <v>7</v>
      </c>
      <c r="B207" s="15" t="s">
        <v>82</v>
      </c>
      <c r="C207" s="11" t="s">
        <v>37</v>
      </c>
      <c r="D207" s="39">
        <v>6152.46</v>
      </c>
      <c r="E207" s="30"/>
      <c r="F207" s="31">
        <f t="shared" si="3"/>
        <v>0</v>
      </c>
    </row>
    <row r="208" s="1" customFormat="1" ht="19" customHeight="1" spans="1:6">
      <c r="A208" s="7" t="s">
        <v>22</v>
      </c>
      <c r="B208" s="14" t="s">
        <v>54</v>
      </c>
      <c r="C208" s="11"/>
      <c r="D208" s="38"/>
      <c r="E208" s="30"/>
      <c r="F208" s="31">
        <f t="shared" si="3"/>
        <v>0</v>
      </c>
    </row>
    <row r="209" s="1" customFormat="1" ht="19" customHeight="1" spans="1:6">
      <c r="A209" s="11">
        <v>1</v>
      </c>
      <c r="B209" s="15" t="s">
        <v>28</v>
      </c>
      <c r="C209" s="11" t="s">
        <v>17</v>
      </c>
      <c r="D209" s="39">
        <v>627.3</v>
      </c>
      <c r="E209" s="30"/>
      <c r="F209" s="31">
        <f t="shared" si="3"/>
        <v>0</v>
      </c>
    </row>
    <row r="210" s="1" customFormat="1" ht="19" customHeight="1" spans="1:6">
      <c r="A210" s="11">
        <v>2</v>
      </c>
      <c r="B210" s="15" t="s">
        <v>66</v>
      </c>
      <c r="C210" s="11" t="s">
        <v>17</v>
      </c>
      <c r="D210" s="39">
        <v>187.7</v>
      </c>
      <c r="E210" s="30"/>
      <c r="F210" s="31">
        <f t="shared" si="3"/>
        <v>0</v>
      </c>
    </row>
    <row r="211" s="1" customFormat="1" ht="19" customHeight="1" spans="1:6">
      <c r="A211" s="11">
        <v>3</v>
      </c>
      <c r="B211" s="15" t="s">
        <v>69</v>
      </c>
      <c r="C211" s="11" t="s">
        <v>17</v>
      </c>
      <c r="D211" s="39">
        <v>998.78</v>
      </c>
      <c r="E211" s="30"/>
      <c r="F211" s="31">
        <f t="shared" si="3"/>
        <v>0</v>
      </c>
    </row>
    <row r="212" s="1" customFormat="1" ht="19" customHeight="1" spans="1:6">
      <c r="A212" s="11">
        <v>4</v>
      </c>
      <c r="B212" s="15" t="s">
        <v>65</v>
      </c>
      <c r="C212" s="11" t="s">
        <v>17</v>
      </c>
      <c r="D212" s="39">
        <v>27.56</v>
      </c>
      <c r="E212" s="30"/>
      <c r="F212" s="31">
        <f t="shared" si="3"/>
        <v>0</v>
      </c>
    </row>
    <row r="213" s="1" customFormat="1" ht="19" customHeight="1" spans="1:6">
      <c r="A213" s="11">
        <v>5</v>
      </c>
      <c r="B213" s="15" t="s">
        <v>65</v>
      </c>
      <c r="C213" s="11" t="s">
        <v>17</v>
      </c>
      <c r="D213" s="39">
        <v>4.59</v>
      </c>
      <c r="E213" s="30"/>
      <c r="F213" s="31">
        <f t="shared" si="3"/>
        <v>0</v>
      </c>
    </row>
    <row r="214" s="1" customFormat="1" ht="19" customHeight="1" spans="1:6">
      <c r="A214" s="11">
        <v>6</v>
      </c>
      <c r="B214" s="15" t="s">
        <v>64</v>
      </c>
      <c r="C214" s="11" t="s">
        <v>17</v>
      </c>
      <c r="D214" s="39">
        <v>60.72</v>
      </c>
      <c r="E214" s="30"/>
      <c r="F214" s="31">
        <f t="shared" si="3"/>
        <v>0</v>
      </c>
    </row>
    <row r="215" s="1" customFormat="1" ht="19" customHeight="1" spans="1:6">
      <c r="A215" s="11">
        <v>7</v>
      </c>
      <c r="B215" s="15" t="s">
        <v>128</v>
      </c>
      <c r="C215" s="11" t="s">
        <v>17</v>
      </c>
      <c r="D215" s="39">
        <v>114.11</v>
      </c>
      <c r="E215" s="30"/>
      <c r="F215" s="31">
        <f t="shared" si="3"/>
        <v>0</v>
      </c>
    </row>
    <row r="216" s="1" customFormat="1" ht="19" customHeight="1" spans="1:6">
      <c r="A216" s="11">
        <v>8</v>
      </c>
      <c r="B216" s="15" t="s">
        <v>59</v>
      </c>
      <c r="C216" s="11" t="s">
        <v>17</v>
      </c>
      <c r="D216" s="39">
        <v>3057.65</v>
      </c>
      <c r="E216" s="30"/>
      <c r="F216" s="31">
        <f t="shared" si="3"/>
        <v>0</v>
      </c>
    </row>
    <row r="217" s="1" customFormat="1" ht="19" customHeight="1" spans="1:6">
      <c r="A217" s="11">
        <v>9</v>
      </c>
      <c r="B217" s="15" t="s">
        <v>59</v>
      </c>
      <c r="C217" s="11" t="s">
        <v>17</v>
      </c>
      <c r="D217" s="39">
        <v>420.55</v>
      </c>
      <c r="E217" s="30"/>
      <c r="F217" s="31">
        <f t="shared" si="3"/>
        <v>0</v>
      </c>
    </row>
    <row r="218" s="1" customFormat="1" ht="19" customHeight="1" spans="1:6">
      <c r="A218" s="11">
        <v>10</v>
      </c>
      <c r="B218" s="15" t="s">
        <v>59</v>
      </c>
      <c r="C218" s="11" t="s">
        <v>17</v>
      </c>
      <c r="D218" s="39">
        <v>771.25</v>
      </c>
      <c r="E218" s="30"/>
      <c r="F218" s="31">
        <f t="shared" si="3"/>
        <v>0</v>
      </c>
    </row>
    <row r="219" s="1" customFormat="1" ht="19" customHeight="1" spans="1:6">
      <c r="A219" s="11">
        <v>11</v>
      </c>
      <c r="B219" s="15" t="s">
        <v>68</v>
      </c>
      <c r="C219" s="11" t="s">
        <v>17</v>
      </c>
      <c r="D219" s="39">
        <v>2.64</v>
      </c>
      <c r="E219" s="30"/>
      <c r="F219" s="31">
        <f t="shared" si="3"/>
        <v>0</v>
      </c>
    </row>
    <row r="220" s="1" customFormat="1" ht="19" customHeight="1" spans="1:6">
      <c r="A220" s="11">
        <v>12</v>
      </c>
      <c r="B220" s="15" t="s">
        <v>129</v>
      </c>
      <c r="C220" s="11" t="s">
        <v>17</v>
      </c>
      <c r="D220" s="39">
        <v>99.3</v>
      </c>
      <c r="E220" s="30"/>
      <c r="F220" s="31">
        <f t="shared" si="3"/>
        <v>0</v>
      </c>
    </row>
    <row r="221" s="1" customFormat="1" ht="19" customHeight="1" spans="1:6">
      <c r="A221" s="11">
        <v>13</v>
      </c>
      <c r="B221" s="15" t="s">
        <v>61</v>
      </c>
      <c r="C221" s="11" t="s">
        <v>37</v>
      </c>
      <c r="D221" s="39">
        <v>104.81</v>
      </c>
      <c r="E221" s="30"/>
      <c r="F221" s="31">
        <f t="shared" si="3"/>
        <v>0</v>
      </c>
    </row>
    <row r="222" s="1" customFormat="1" ht="19" customHeight="1" spans="1:6">
      <c r="A222" s="11">
        <v>14</v>
      </c>
      <c r="B222" s="15" t="s">
        <v>61</v>
      </c>
      <c r="C222" s="11" t="s">
        <v>37</v>
      </c>
      <c r="D222" s="39">
        <v>147.51</v>
      </c>
      <c r="E222" s="30"/>
      <c r="F222" s="31">
        <f t="shared" si="3"/>
        <v>0</v>
      </c>
    </row>
    <row r="223" s="1" customFormat="1" ht="19" customHeight="1" spans="1:6">
      <c r="A223" s="11">
        <v>15</v>
      </c>
      <c r="B223" s="15" t="s">
        <v>62</v>
      </c>
      <c r="C223" s="11" t="s">
        <v>17</v>
      </c>
      <c r="D223" s="39">
        <v>33.69</v>
      </c>
      <c r="E223" s="30"/>
      <c r="F223" s="31">
        <f t="shared" si="3"/>
        <v>0</v>
      </c>
    </row>
    <row r="224" s="1" customFormat="1" ht="19" customHeight="1" spans="1:6">
      <c r="A224" s="11">
        <v>16</v>
      </c>
      <c r="B224" s="15" t="s">
        <v>60</v>
      </c>
      <c r="C224" s="11" t="s">
        <v>17</v>
      </c>
      <c r="D224" s="39">
        <v>16.9</v>
      </c>
      <c r="E224" s="30"/>
      <c r="F224" s="31">
        <f t="shared" si="3"/>
        <v>0</v>
      </c>
    </row>
    <row r="225" s="1" customFormat="1" ht="19" customHeight="1" spans="1:6">
      <c r="A225" s="7" t="s">
        <v>34</v>
      </c>
      <c r="B225" s="14" t="s">
        <v>130</v>
      </c>
      <c r="C225" s="11"/>
      <c r="D225" s="39"/>
      <c r="E225" s="30"/>
      <c r="F225" s="31">
        <f t="shared" si="3"/>
        <v>0</v>
      </c>
    </row>
    <row r="226" s="1" customFormat="1" ht="19" customHeight="1" spans="1:6">
      <c r="A226" s="11">
        <v>1</v>
      </c>
      <c r="B226" s="15" t="s">
        <v>131</v>
      </c>
      <c r="C226" s="11" t="s">
        <v>37</v>
      </c>
      <c r="D226" s="39">
        <v>346.42</v>
      </c>
      <c r="E226" s="30"/>
      <c r="F226" s="31">
        <f t="shared" si="3"/>
        <v>0</v>
      </c>
    </row>
    <row r="227" s="1" customFormat="1" ht="19" customHeight="1" spans="1:6">
      <c r="A227" s="11">
        <v>2</v>
      </c>
      <c r="B227" s="15" t="s">
        <v>132</v>
      </c>
      <c r="C227" s="11" t="s">
        <v>37</v>
      </c>
      <c r="D227" s="39">
        <v>561.46</v>
      </c>
      <c r="E227" s="30"/>
      <c r="F227" s="31">
        <f t="shared" si="3"/>
        <v>0</v>
      </c>
    </row>
    <row r="228" s="1" customFormat="1" ht="19" customHeight="1" spans="1:6">
      <c r="A228" s="11">
        <v>3</v>
      </c>
      <c r="B228" s="15" t="s">
        <v>133</v>
      </c>
      <c r="C228" s="11" t="s">
        <v>37</v>
      </c>
      <c r="D228" s="39">
        <v>1039.69</v>
      </c>
      <c r="E228" s="30"/>
      <c r="F228" s="31">
        <f t="shared" si="3"/>
        <v>0</v>
      </c>
    </row>
    <row r="229" s="1" customFormat="1" ht="19" customHeight="1" spans="1:6">
      <c r="A229" s="11">
        <v>4</v>
      </c>
      <c r="B229" s="15" t="s">
        <v>71</v>
      </c>
      <c r="C229" s="11" t="s">
        <v>37</v>
      </c>
      <c r="D229" s="39">
        <v>1384.37</v>
      </c>
      <c r="E229" s="30"/>
      <c r="F229" s="31">
        <f t="shared" si="3"/>
        <v>0</v>
      </c>
    </row>
    <row r="230" s="1" customFormat="1" ht="19" customHeight="1" spans="1:6">
      <c r="A230" s="11">
        <v>5</v>
      </c>
      <c r="B230" s="15" t="s">
        <v>72</v>
      </c>
      <c r="C230" s="11" t="s">
        <v>37</v>
      </c>
      <c r="D230" s="39">
        <v>6096.25</v>
      </c>
      <c r="E230" s="30"/>
      <c r="F230" s="31">
        <f t="shared" si="3"/>
        <v>0</v>
      </c>
    </row>
    <row r="231" s="1" customFormat="1" ht="19" customHeight="1" spans="1:6">
      <c r="A231" s="11">
        <v>6</v>
      </c>
      <c r="B231" s="15" t="s">
        <v>72</v>
      </c>
      <c r="C231" s="11" t="s">
        <v>37</v>
      </c>
      <c r="D231" s="39">
        <v>1342.85</v>
      </c>
      <c r="E231" s="30"/>
      <c r="F231" s="31">
        <f t="shared" si="3"/>
        <v>0</v>
      </c>
    </row>
    <row r="232" s="1" customFormat="1" ht="19" customHeight="1" spans="1:6">
      <c r="A232" s="11">
        <v>7</v>
      </c>
      <c r="B232" s="15" t="s">
        <v>69</v>
      </c>
      <c r="C232" s="11" t="s">
        <v>17</v>
      </c>
      <c r="D232" s="39">
        <v>6519.18</v>
      </c>
      <c r="E232" s="30"/>
      <c r="F232" s="31">
        <f t="shared" si="3"/>
        <v>0</v>
      </c>
    </row>
    <row r="233" s="1" customFormat="1" ht="19" customHeight="1" spans="1:6">
      <c r="A233" s="11">
        <v>8</v>
      </c>
      <c r="B233" s="15" t="s">
        <v>75</v>
      </c>
      <c r="C233" s="11" t="s">
        <v>37</v>
      </c>
      <c r="D233" s="39">
        <v>47488.6</v>
      </c>
      <c r="E233" s="30"/>
      <c r="F233" s="31">
        <f t="shared" si="3"/>
        <v>0</v>
      </c>
    </row>
    <row r="234" s="1" customFormat="1" ht="19" customHeight="1" spans="1:6">
      <c r="A234" s="11">
        <v>9</v>
      </c>
      <c r="B234" s="15" t="s">
        <v>134</v>
      </c>
      <c r="C234" s="11" t="s">
        <v>37</v>
      </c>
      <c r="D234" s="39">
        <v>378.83</v>
      </c>
      <c r="E234" s="30"/>
      <c r="F234" s="31">
        <f t="shared" si="3"/>
        <v>0</v>
      </c>
    </row>
    <row r="235" s="1" customFormat="1" ht="19" customHeight="1" spans="1:6">
      <c r="A235" s="11">
        <v>10</v>
      </c>
      <c r="B235" s="15" t="s">
        <v>73</v>
      </c>
      <c r="C235" s="11" t="s">
        <v>37</v>
      </c>
      <c r="D235" s="39">
        <v>6220.35</v>
      </c>
      <c r="E235" s="30"/>
      <c r="F235" s="31">
        <f t="shared" si="3"/>
        <v>0</v>
      </c>
    </row>
    <row r="236" s="1" customFormat="1" ht="19" customHeight="1" spans="1:6">
      <c r="A236" s="11">
        <v>11</v>
      </c>
      <c r="B236" s="15" t="s">
        <v>79</v>
      </c>
      <c r="C236" s="11" t="s">
        <v>37</v>
      </c>
      <c r="D236" s="39">
        <v>823.9</v>
      </c>
      <c r="E236" s="30"/>
      <c r="F236" s="31">
        <f t="shared" si="3"/>
        <v>0</v>
      </c>
    </row>
    <row r="237" s="1" customFormat="1" ht="19" customHeight="1" spans="1:6">
      <c r="A237" s="11">
        <v>12</v>
      </c>
      <c r="B237" s="15" t="s">
        <v>135</v>
      </c>
      <c r="C237" s="11" t="s">
        <v>37</v>
      </c>
      <c r="D237" s="39">
        <v>2149.46</v>
      </c>
      <c r="E237" s="30"/>
      <c r="F237" s="31">
        <f t="shared" si="3"/>
        <v>0</v>
      </c>
    </row>
    <row r="238" s="1" customFormat="1" ht="19" customHeight="1" spans="1:6">
      <c r="A238" s="11">
        <v>13</v>
      </c>
      <c r="B238" s="15" t="s">
        <v>77</v>
      </c>
      <c r="C238" s="11" t="s">
        <v>37</v>
      </c>
      <c r="D238" s="39">
        <v>1559.25</v>
      </c>
      <c r="E238" s="30"/>
      <c r="F238" s="31">
        <f t="shared" si="3"/>
        <v>0</v>
      </c>
    </row>
    <row r="239" s="1" customFormat="1" ht="19" customHeight="1" spans="1:6">
      <c r="A239" s="11">
        <v>14</v>
      </c>
      <c r="B239" s="15" t="s">
        <v>83</v>
      </c>
      <c r="C239" s="11" t="s">
        <v>37</v>
      </c>
      <c r="D239" s="39">
        <v>22152.19</v>
      </c>
      <c r="E239" s="30"/>
      <c r="F239" s="31">
        <f t="shared" si="3"/>
        <v>0</v>
      </c>
    </row>
    <row r="240" s="1" customFormat="1" ht="19" customHeight="1" spans="1:6">
      <c r="A240" s="7" t="s">
        <v>41</v>
      </c>
      <c r="B240" s="14" t="s">
        <v>88</v>
      </c>
      <c r="C240" s="11"/>
      <c r="D240" s="38"/>
      <c r="E240" s="30"/>
      <c r="F240" s="31">
        <f t="shared" si="3"/>
        <v>0</v>
      </c>
    </row>
    <row r="241" s="1" customFormat="1" ht="19" customHeight="1" spans="1:6">
      <c r="A241" s="11">
        <v>1</v>
      </c>
      <c r="B241" s="15" t="s">
        <v>31</v>
      </c>
      <c r="C241" s="11" t="s">
        <v>30</v>
      </c>
      <c r="D241" s="39">
        <v>31.58</v>
      </c>
      <c r="E241" s="30"/>
      <c r="F241" s="31">
        <f t="shared" si="3"/>
        <v>0</v>
      </c>
    </row>
    <row r="242" s="1" customFormat="1" ht="19" customHeight="1" spans="1:6">
      <c r="A242" s="11">
        <v>2</v>
      </c>
      <c r="B242" s="15" t="s">
        <v>31</v>
      </c>
      <c r="C242" s="11" t="s">
        <v>30</v>
      </c>
      <c r="D242" s="39">
        <v>195.55</v>
      </c>
      <c r="E242" s="30"/>
      <c r="F242" s="31">
        <f t="shared" si="3"/>
        <v>0</v>
      </c>
    </row>
    <row r="243" s="1" customFormat="1" ht="19" customHeight="1" spans="1:6">
      <c r="A243" s="11">
        <v>3</v>
      </c>
      <c r="B243" s="15" t="s">
        <v>31</v>
      </c>
      <c r="C243" s="11" t="s">
        <v>30</v>
      </c>
      <c r="D243" s="39">
        <v>102.2</v>
      </c>
      <c r="E243" s="30"/>
      <c r="F243" s="31">
        <f t="shared" si="3"/>
        <v>0</v>
      </c>
    </row>
    <row r="244" s="1" customFormat="1" ht="19" customHeight="1" spans="1:6">
      <c r="A244" s="11">
        <v>4</v>
      </c>
      <c r="B244" s="15" t="s">
        <v>31</v>
      </c>
      <c r="C244" s="11" t="s">
        <v>30</v>
      </c>
      <c r="D244" s="39">
        <v>284.63</v>
      </c>
      <c r="E244" s="30"/>
      <c r="F244" s="31">
        <f t="shared" si="3"/>
        <v>0</v>
      </c>
    </row>
    <row r="245" s="1" customFormat="1" ht="19" customHeight="1" spans="1:6">
      <c r="A245" s="11">
        <v>5</v>
      </c>
      <c r="B245" s="15" t="s">
        <v>38</v>
      </c>
      <c r="C245" s="11" t="s">
        <v>39</v>
      </c>
      <c r="D245" s="39">
        <v>116</v>
      </c>
      <c r="E245" s="30"/>
      <c r="F245" s="31">
        <f t="shared" si="3"/>
        <v>0</v>
      </c>
    </row>
    <row r="246" s="1" customFormat="1" ht="19" customHeight="1" spans="1:6">
      <c r="A246" s="11">
        <v>6</v>
      </c>
      <c r="B246" s="15" t="s">
        <v>38</v>
      </c>
      <c r="C246" s="11" t="s">
        <v>39</v>
      </c>
      <c r="D246" s="39">
        <v>810</v>
      </c>
      <c r="E246" s="30"/>
      <c r="F246" s="31">
        <f t="shared" si="3"/>
        <v>0</v>
      </c>
    </row>
    <row r="247" s="1" customFormat="1" ht="19" customHeight="1" spans="1:6">
      <c r="A247" s="11">
        <v>7</v>
      </c>
      <c r="B247" s="15" t="s">
        <v>89</v>
      </c>
      <c r="C247" s="11" t="s">
        <v>39</v>
      </c>
      <c r="D247" s="39">
        <v>734</v>
      </c>
      <c r="E247" s="30"/>
      <c r="F247" s="31">
        <f t="shared" si="3"/>
        <v>0</v>
      </c>
    </row>
    <row r="248" s="1" customFormat="1" ht="19" customHeight="1" spans="1:6">
      <c r="A248" s="11">
        <v>8</v>
      </c>
      <c r="B248" s="15" t="s">
        <v>89</v>
      </c>
      <c r="C248" s="11" t="s">
        <v>39</v>
      </c>
      <c r="D248" s="39">
        <v>340</v>
      </c>
      <c r="E248" s="30"/>
      <c r="F248" s="31">
        <f t="shared" si="3"/>
        <v>0</v>
      </c>
    </row>
    <row r="249" s="1" customFormat="1" ht="19" customHeight="1" spans="1:6">
      <c r="A249" s="11">
        <v>9</v>
      </c>
      <c r="B249" s="15" t="s">
        <v>89</v>
      </c>
      <c r="C249" s="11" t="s">
        <v>39</v>
      </c>
      <c r="D249" s="39">
        <v>401</v>
      </c>
      <c r="E249" s="30"/>
      <c r="F249" s="31">
        <f t="shared" si="3"/>
        <v>0</v>
      </c>
    </row>
    <row r="250" s="1" customFormat="1" ht="19" customHeight="1" spans="1:6">
      <c r="A250" s="11">
        <v>10</v>
      </c>
      <c r="B250" s="15" t="s">
        <v>89</v>
      </c>
      <c r="C250" s="11" t="s">
        <v>39</v>
      </c>
      <c r="D250" s="39">
        <v>3525</v>
      </c>
      <c r="E250" s="30"/>
      <c r="F250" s="31">
        <f t="shared" si="3"/>
        <v>0</v>
      </c>
    </row>
    <row r="251" s="1" customFormat="1" ht="19" customHeight="1" spans="1:6">
      <c r="A251" s="7" t="s">
        <v>47</v>
      </c>
      <c r="B251" s="14" t="s">
        <v>136</v>
      </c>
      <c r="C251" s="11"/>
      <c r="D251" s="38"/>
      <c r="E251" s="30"/>
      <c r="F251" s="31">
        <f t="shared" si="3"/>
        <v>0</v>
      </c>
    </row>
    <row r="252" s="1" customFormat="1" ht="19" customHeight="1" spans="1:6">
      <c r="A252" s="11">
        <v>1</v>
      </c>
      <c r="B252" s="15" t="s">
        <v>137</v>
      </c>
      <c r="C252" s="11" t="s">
        <v>37</v>
      </c>
      <c r="D252" s="39">
        <v>8783.79</v>
      </c>
      <c r="E252" s="30"/>
      <c r="F252" s="31">
        <f t="shared" si="3"/>
        <v>0</v>
      </c>
    </row>
    <row r="253" s="1" customFormat="1" ht="19" customHeight="1" spans="1:6">
      <c r="A253" s="11">
        <v>2</v>
      </c>
      <c r="B253" s="15" t="s">
        <v>97</v>
      </c>
      <c r="C253" s="11" t="s">
        <v>37</v>
      </c>
      <c r="D253" s="39">
        <v>8783.79</v>
      </c>
      <c r="E253" s="30"/>
      <c r="F253" s="31">
        <f t="shared" si="3"/>
        <v>0</v>
      </c>
    </row>
    <row r="254" s="1" customFormat="1" ht="19" customHeight="1" spans="1:6">
      <c r="A254" s="11">
        <v>3</v>
      </c>
      <c r="B254" s="15" t="s">
        <v>138</v>
      </c>
      <c r="C254" s="11" t="s">
        <v>30</v>
      </c>
      <c r="D254" s="39">
        <v>11.55</v>
      </c>
      <c r="E254" s="30"/>
      <c r="F254" s="31">
        <f t="shared" si="3"/>
        <v>0</v>
      </c>
    </row>
    <row r="255" s="1" customFormat="1" ht="19" customHeight="1" spans="1:6">
      <c r="A255" s="11">
        <v>4</v>
      </c>
      <c r="B255" s="15" t="s">
        <v>139</v>
      </c>
      <c r="C255" s="11" t="s">
        <v>37</v>
      </c>
      <c r="D255" s="39">
        <v>8979.03</v>
      </c>
      <c r="E255" s="30"/>
      <c r="F255" s="31">
        <f t="shared" si="3"/>
        <v>0</v>
      </c>
    </row>
    <row r="256" s="1" customFormat="1" ht="19" customHeight="1" spans="1:6">
      <c r="A256" s="11">
        <v>5</v>
      </c>
      <c r="B256" s="15" t="s">
        <v>140</v>
      </c>
      <c r="C256" s="11" t="s">
        <v>37</v>
      </c>
      <c r="D256" s="39">
        <v>8979.03</v>
      </c>
      <c r="E256" s="30"/>
      <c r="F256" s="31">
        <f t="shared" si="3"/>
        <v>0</v>
      </c>
    </row>
    <row r="257" s="1" customFormat="1" ht="19" customHeight="1" spans="1:6">
      <c r="A257" s="11">
        <v>6</v>
      </c>
      <c r="B257" s="15" t="s">
        <v>141</v>
      </c>
      <c r="C257" s="11" t="s">
        <v>37</v>
      </c>
      <c r="D257" s="39">
        <v>8783.79</v>
      </c>
      <c r="E257" s="30"/>
      <c r="F257" s="31">
        <f t="shared" si="3"/>
        <v>0</v>
      </c>
    </row>
    <row r="258" s="1" customFormat="1" ht="19" customHeight="1" spans="1:6">
      <c r="A258" s="11">
        <v>7</v>
      </c>
      <c r="B258" s="15" t="s">
        <v>96</v>
      </c>
      <c r="C258" s="11" t="s">
        <v>37</v>
      </c>
      <c r="D258" s="39">
        <v>8783.79</v>
      </c>
      <c r="E258" s="30"/>
      <c r="F258" s="31">
        <f t="shared" si="3"/>
        <v>0</v>
      </c>
    </row>
    <row r="259" s="1" customFormat="1" ht="19" customHeight="1" spans="1:6">
      <c r="A259" s="11">
        <v>8</v>
      </c>
      <c r="B259" s="15" t="s">
        <v>142</v>
      </c>
      <c r="C259" s="11" t="s">
        <v>37</v>
      </c>
      <c r="D259" s="39">
        <v>247.65</v>
      </c>
      <c r="E259" s="30"/>
      <c r="F259" s="31">
        <f t="shared" si="3"/>
        <v>0</v>
      </c>
    </row>
    <row r="260" s="1" customFormat="1" ht="19" customHeight="1" spans="1:6">
      <c r="A260" s="11">
        <v>9</v>
      </c>
      <c r="B260" s="15" t="s">
        <v>139</v>
      </c>
      <c r="C260" s="11" t="s">
        <v>37</v>
      </c>
      <c r="D260" s="39">
        <v>742.95</v>
      </c>
      <c r="E260" s="30"/>
      <c r="F260" s="31">
        <f t="shared" si="3"/>
        <v>0</v>
      </c>
    </row>
    <row r="261" s="1" customFormat="1" ht="19" customHeight="1" spans="1:6">
      <c r="A261" s="11">
        <v>10</v>
      </c>
      <c r="B261" s="15" t="s">
        <v>140</v>
      </c>
      <c r="C261" s="11" t="s">
        <v>37</v>
      </c>
      <c r="D261" s="39">
        <v>742.95</v>
      </c>
      <c r="E261" s="30"/>
      <c r="F261" s="31">
        <f t="shared" si="3"/>
        <v>0</v>
      </c>
    </row>
    <row r="262" s="1" customFormat="1" ht="19" customHeight="1" spans="1:6">
      <c r="A262" s="11">
        <v>11</v>
      </c>
      <c r="B262" s="15" t="s">
        <v>96</v>
      </c>
      <c r="C262" s="11" t="s">
        <v>37</v>
      </c>
      <c r="D262" s="39">
        <v>247.65</v>
      </c>
      <c r="E262" s="30"/>
      <c r="F262" s="31">
        <f t="shared" si="3"/>
        <v>0</v>
      </c>
    </row>
    <row r="263" s="1" customFormat="1" ht="19" customHeight="1" spans="1:6">
      <c r="A263" s="11">
        <v>12</v>
      </c>
      <c r="B263" s="15" t="s">
        <v>143</v>
      </c>
      <c r="C263" s="11" t="s">
        <v>25</v>
      </c>
      <c r="D263" s="39">
        <v>927.58</v>
      </c>
      <c r="E263" s="30"/>
      <c r="F263" s="31">
        <f t="shared" si="3"/>
        <v>0</v>
      </c>
    </row>
    <row r="264" s="1" customFormat="1" ht="19" customHeight="1" spans="1:6">
      <c r="A264" s="11">
        <v>13</v>
      </c>
      <c r="B264" s="15" t="s">
        <v>93</v>
      </c>
      <c r="C264" s="11" t="s">
        <v>25</v>
      </c>
      <c r="D264" s="39">
        <v>927.58</v>
      </c>
      <c r="E264" s="30"/>
      <c r="F264" s="31">
        <f t="shared" si="3"/>
        <v>0</v>
      </c>
    </row>
    <row r="265" s="1" customFormat="1" ht="19" customHeight="1" spans="1:6">
      <c r="A265" s="7" t="s">
        <v>53</v>
      </c>
      <c r="B265" s="14" t="s">
        <v>107</v>
      </c>
      <c r="C265" s="11"/>
      <c r="D265" s="38"/>
      <c r="E265" s="30"/>
      <c r="F265" s="31">
        <f t="shared" si="3"/>
        <v>0</v>
      </c>
    </row>
    <row r="266" s="1" customFormat="1" ht="19" customHeight="1" spans="1:6">
      <c r="A266" s="11">
        <v>1</v>
      </c>
      <c r="B266" s="15" t="s">
        <v>55</v>
      </c>
      <c r="C266" s="11" t="s">
        <v>17</v>
      </c>
      <c r="D266" s="39">
        <v>54.09</v>
      </c>
      <c r="E266" s="30"/>
      <c r="F266" s="31">
        <f t="shared" ref="F266:F329" si="4">ROUND(D266*E266,0)</f>
        <v>0</v>
      </c>
    </row>
    <row r="267" s="1" customFormat="1" ht="19" customHeight="1" spans="1:6">
      <c r="A267" s="11">
        <v>2</v>
      </c>
      <c r="B267" s="15" t="s">
        <v>55</v>
      </c>
      <c r="C267" s="11" t="s">
        <v>17</v>
      </c>
      <c r="D267" s="39">
        <v>167.62</v>
      </c>
      <c r="E267" s="30"/>
      <c r="F267" s="31">
        <f t="shared" si="4"/>
        <v>0</v>
      </c>
    </row>
    <row r="268" s="1" customFormat="1" ht="19" customHeight="1" spans="1:6">
      <c r="A268" s="11">
        <v>3</v>
      </c>
      <c r="B268" s="15" t="s">
        <v>55</v>
      </c>
      <c r="C268" s="11" t="s">
        <v>17</v>
      </c>
      <c r="D268" s="39">
        <v>1021.1</v>
      </c>
      <c r="E268" s="30"/>
      <c r="F268" s="31">
        <f t="shared" si="4"/>
        <v>0</v>
      </c>
    </row>
    <row r="269" s="1" customFormat="1" ht="19" customHeight="1" spans="1:6">
      <c r="A269" s="11">
        <v>4</v>
      </c>
      <c r="B269" s="15" t="s">
        <v>55</v>
      </c>
      <c r="C269" s="11" t="s">
        <v>17</v>
      </c>
      <c r="D269" s="39">
        <v>17.7</v>
      </c>
      <c r="E269" s="30"/>
      <c r="F269" s="31">
        <f t="shared" si="4"/>
        <v>0</v>
      </c>
    </row>
    <row r="270" s="1" customFormat="1" ht="19" customHeight="1" spans="1:6">
      <c r="A270" s="11">
        <v>5</v>
      </c>
      <c r="B270" s="15" t="s">
        <v>55</v>
      </c>
      <c r="C270" s="11" t="s">
        <v>17</v>
      </c>
      <c r="D270" s="39">
        <v>9.73</v>
      </c>
      <c r="E270" s="30"/>
      <c r="F270" s="31">
        <f t="shared" si="4"/>
        <v>0</v>
      </c>
    </row>
    <row r="271" s="1" customFormat="1" ht="19" customHeight="1" spans="1:6">
      <c r="A271" s="11">
        <v>6</v>
      </c>
      <c r="B271" s="15" t="s">
        <v>142</v>
      </c>
      <c r="C271" s="11" t="s">
        <v>37</v>
      </c>
      <c r="D271" s="39">
        <v>206.04</v>
      </c>
      <c r="E271" s="30"/>
      <c r="F271" s="31">
        <f t="shared" si="4"/>
        <v>0</v>
      </c>
    </row>
    <row r="272" s="1" customFormat="1" ht="19" customHeight="1" spans="1:6">
      <c r="A272" s="11">
        <v>7</v>
      </c>
      <c r="B272" s="15" t="s">
        <v>104</v>
      </c>
      <c r="C272" s="11" t="s">
        <v>37</v>
      </c>
      <c r="D272" s="39">
        <v>206.04</v>
      </c>
      <c r="E272" s="30"/>
      <c r="F272" s="31">
        <f t="shared" si="4"/>
        <v>0</v>
      </c>
    </row>
    <row r="273" s="1" customFormat="1" ht="19" customHeight="1" spans="1:6">
      <c r="A273" s="11">
        <v>8</v>
      </c>
      <c r="B273" s="15" t="s">
        <v>96</v>
      </c>
      <c r="C273" s="11" t="s">
        <v>37</v>
      </c>
      <c r="D273" s="39">
        <v>206.04</v>
      </c>
      <c r="E273" s="30"/>
      <c r="F273" s="31">
        <f t="shared" si="4"/>
        <v>0</v>
      </c>
    </row>
    <row r="274" s="1" customFormat="1" ht="19" customHeight="1" spans="1:6">
      <c r="A274" s="11">
        <v>9</v>
      </c>
      <c r="B274" s="15" t="s">
        <v>55</v>
      </c>
      <c r="C274" s="11" t="s">
        <v>17</v>
      </c>
      <c r="D274" s="39">
        <v>16.48</v>
      </c>
      <c r="E274" s="30"/>
      <c r="F274" s="31">
        <f t="shared" si="4"/>
        <v>0</v>
      </c>
    </row>
    <row r="275" s="1" customFormat="1" ht="19" customHeight="1" spans="1:6">
      <c r="A275" s="11">
        <v>10</v>
      </c>
      <c r="B275" s="15" t="s">
        <v>55</v>
      </c>
      <c r="C275" s="11" t="s">
        <v>17</v>
      </c>
      <c r="D275" s="39">
        <v>92.6</v>
      </c>
      <c r="E275" s="30"/>
      <c r="F275" s="31">
        <f t="shared" si="4"/>
        <v>0</v>
      </c>
    </row>
    <row r="276" s="1" customFormat="1" ht="19" customHeight="1" spans="1:6">
      <c r="A276" s="11">
        <v>11</v>
      </c>
      <c r="B276" s="15" t="s">
        <v>144</v>
      </c>
      <c r="C276" s="11" t="s">
        <v>37</v>
      </c>
      <c r="D276" s="39">
        <v>144.18</v>
      </c>
      <c r="E276" s="30"/>
      <c r="F276" s="31">
        <f t="shared" si="4"/>
        <v>0</v>
      </c>
    </row>
    <row r="277" s="1" customFormat="1" ht="19" customHeight="1" spans="1:6">
      <c r="A277" s="11">
        <v>12</v>
      </c>
      <c r="B277" s="15" t="s">
        <v>96</v>
      </c>
      <c r="C277" s="11" t="s">
        <v>37</v>
      </c>
      <c r="D277" s="39">
        <v>144.18</v>
      </c>
      <c r="E277" s="30"/>
      <c r="F277" s="31">
        <f t="shared" si="4"/>
        <v>0</v>
      </c>
    </row>
    <row r="278" s="1" customFormat="1" ht="19" customHeight="1" spans="1:6">
      <c r="A278" s="11">
        <v>13</v>
      </c>
      <c r="B278" s="15" t="s">
        <v>55</v>
      </c>
      <c r="C278" s="11" t="s">
        <v>17</v>
      </c>
      <c r="D278" s="39">
        <v>8.65</v>
      </c>
      <c r="E278" s="30"/>
      <c r="F278" s="31">
        <f t="shared" si="4"/>
        <v>0</v>
      </c>
    </row>
    <row r="279" s="1" customFormat="1" ht="19" customHeight="1" spans="1:6">
      <c r="A279" s="7" t="s">
        <v>87</v>
      </c>
      <c r="B279" s="14" t="s">
        <v>145</v>
      </c>
      <c r="C279" s="11"/>
      <c r="D279" s="38"/>
      <c r="E279" s="30"/>
      <c r="F279" s="31">
        <f t="shared" si="4"/>
        <v>0</v>
      </c>
    </row>
    <row r="280" s="1" customFormat="1" ht="19" customHeight="1" spans="1:6">
      <c r="A280" s="11">
        <v>1</v>
      </c>
      <c r="B280" s="15" t="s">
        <v>113</v>
      </c>
      <c r="C280" s="11" t="s">
        <v>37</v>
      </c>
      <c r="D280" s="39">
        <v>11118.66</v>
      </c>
      <c r="E280" s="30"/>
      <c r="F280" s="31">
        <f t="shared" si="4"/>
        <v>0</v>
      </c>
    </row>
    <row r="281" s="1" customFormat="1" ht="19" customHeight="1" spans="1:6">
      <c r="A281" s="11">
        <v>2</v>
      </c>
      <c r="B281" s="15" t="s">
        <v>113</v>
      </c>
      <c r="C281" s="11" t="s">
        <v>37</v>
      </c>
      <c r="D281" s="39">
        <v>13399.61</v>
      </c>
      <c r="E281" s="30"/>
      <c r="F281" s="31">
        <f t="shared" si="4"/>
        <v>0</v>
      </c>
    </row>
    <row r="282" s="1" customFormat="1" ht="19" customHeight="1" spans="1:6">
      <c r="A282" s="11">
        <v>3</v>
      </c>
      <c r="B282" s="15" t="s">
        <v>113</v>
      </c>
      <c r="C282" s="11" t="s">
        <v>37</v>
      </c>
      <c r="D282" s="39">
        <v>250.18</v>
      </c>
      <c r="E282" s="30"/>
      <c r="F282" s="31">
        <f t="shared" si="4"/>
        <v>0</v>
      </c>
    </row>
    <row r="283" s="1" customFormat="1" ht="19" customHeight="1" spans="1:6">
      <c r="A283" s="11">
        <v>4</v>
      </c>
      <c r="B283" s="15" t="s">
        <v>146</v>
      </c>
      <c r="C283" s="11" t="s">
        <v>37</v>
      </c>
      <c r="D283" s="39">
        <v>8339.59</v>
      </c>
      <c r="E283" s="30"/>
      <c r="F283" s="31">
        <f t="shared" si="4"/>
        <v>0</v>
      </c>
    </row>
    <row r="284" s="1" customFormat="1" ht="19" customHeight="1" spans="1:6">
      <c r="A284" s="11">
        <v>5</v>
      </c>
      <c r="B284" s="15" t="s">
        <v>85</v>
      </c>
      <c r="C284" s="11" t="s">
        <v>37</v>
      </c>
      <c r="D284" s="39">
        <v>949</v>
      </c>
      <c r="E284" s="30"/>
      <c r="F284" s="31">
        <f t="shared" si="4"/>
        <v>0</v>
      </c>
    </row>
    <row r="285" s="1" customFormat="1" ht="19" customHeight="1" spans="1:6">
      <c r="A285" s="7" t="s">
        <v>90</v>
      </c>
      <c r="B285" s="14" t="s">
        <v>147</v>
      </c>
      <c r="C285" s="11"/>
      <c r="D285" s="38"/>
      <c r="E285" s="30"/>
      <c r="F285" s="31">
        <f t="shared" si="4"/>
        <v>0</v>
      </c>
    </row>
    <row r="286" s="1" customFormat="1" ht="19" customHeight="1" spans="1:6">
      <c r="A286" s="11">
        <v>1</v>
      </c>
      <c r="B286" s="15" t="s">
        <v>113</v>
      </c>
      <c r="C286" s="11" t="s">
        <v>37</v>
      </c>
      <c r="D286" s="39">
        <v>270</v>
      </c>
      <c r="E286" s="30"/>
      <c r="F286" s="31">
        <f t="shared" si="4"/>
        <v>0</v>
      </c>
    </row>
    <row r="287" s="1" customFormat="1" ht="19" customHeight="1" spans="1:6">
      <c r="A287" s="7" t="s">
        <v>106</v>
      </c>
      <c r="B287" s="14" t="s">
        <v>148</v>
      </c>
      <c r="C287" s="11"/>
      <c r="D287" s="38"/>
      <c r="E287" s="30"/>
      <c r="F287" s="31">
        <f t="shared" si="4"/>
        <v>0</v>
      </c>
    </row>
    <row r="288" s="1" customFormat="1" ht="19" customHeight="1" spans="1:6">
      <c r="A288" s="11">
        <v>1</v>
      </c>
      <c r="B288" s="15" t="s">
        <v>149</v>
      </c>
      <c r="C288" s="11" t="s">
        <v>37</v>
      </c>
      <c r="D288" s="39">
        <v>248.16</v>
      </c>
      <c r="E288" s="30"/>
      <c r="F288" s="31">
        <f t="shared" si="4"/>
        <v>0</v>
      </c>
    </row>
    <row r="289" s="1" customFormat="1" ht="19" customHeight="1" spans="1:6">
      <c r="A289" s="11">
        <v>2</v>
      </c>
      <c r="B289" s="15" t="s">
        <v>150</v>
      </c>
      <c r="C289" s="11" t="s">
        <v>25</v>
      </c>
      <c r="D289" s="39">
        <v>512</v>
      </c>
      <c r="E289" s="30"/>
      <c r="F289" s="31">
        <f t="shared" si="4"/>
        <v>0</v>
      </c>
    </row>
    <row r="290" s="1" customFormat="1" ht="19" customHeight="1" spans="1:6">
      <c r="A290" s="11">
        <v>3</v>
      </c>
      <c r="B290" s="15" t="s">
        <v>151</v>
      </c>
      <c r="C290" s="11" t="s">
        <v>25</v>
      </c>
      <c r="D290" s="39">
        <v>18.6</v>
      </c>
      <c r="E290" s="30"/>
      <c r="F290" s="31">
        <f t="shared" si="4"/>
        <v>0</v>
      </c>
    </row>
    <row r="291" s="1" customFormat="1" ht="19" customHeight="1" spans="1:6">
      <c r="A291" s="11">
        <v>4</v>
      </c>
      <c r="B291" s="15" t="s">
        <v>152</v>
      </c>
      <c r="C291" s="11" t="s">
        <v>17</v>
      </c>
      <c r="D291" s="39">
        <v>20.45</v>
      </c>
      <c r="E291" s="30"/>
      <c r="F291" s="31">
        <f t="shared" si="4"/>
        <v>0</v>
      </c>
    </row>
    <row r="292" s="1" customFormat="1" ht="19" customHeight="1" spans="1:6">
      <c r="A292" s="11">
        <v>5</v>
      </c>
      <c r="B292" s="15" t="s">
        <v>153</v>
      </c>
      <c r="C292" s="11" t="s">
        <v>37</v>
      </c>
      <c r="D292" s="39">
        <v>42.57</v>
      </c>
      <c r="E292" s="30"/>
      <c r="F292" s="31">
        <f t="shared" si="4"/>
        <v>0</v>
      </c>
    </row>
    <row r="293" s="1" customFormat="1" ht="19" customHeight="1" spans="1:6">
      <c r="A293" s="11">
        <v>6</v>
      </c>
      <c r="B293" s="15" t="s">
        <v>154</v>
      </c>
      <c r="C293" s="11" t="s">
        <v>17</v>
      </c>
      <c r="D293" s="39">
        <v>2.89</v>
      </c>
      <c r="E293" s="30"/>
      <c r="F293" s="31">
        <f t="shared" si="4"/>
        <v>0</v>
      </c>
    </row>
    <row r="294" s="1" customFormat="1" ht="19" customHeight="1" spans="1:6">
      <c r="A294" s="11">
        <v>7</v>
      </c>
      <c r="B294" s="15" t="s">
        <v>155</v>
      </c>
      <c r="C294" s="11" t="s">
        <v>17</v>
      </c>
      <c r="D294" s="39">
        <v>23.58</v>
      </c>
      <c r="E294" s="30"/>
      <c r="F294" s="31">
        <f t="shared" si="4"/>
        <v>0</v>
      </c>
    </row>
    <row r="295" s="1" customFormat="1" ht="19" customHeight="1" spans="1:6">
      <c r="A295" s="7" t="s">
        <v>111</v>
      </c>
      <c r="B295" s="14" t="s">
        <v>156</v>
      </c>
      <c r="C295" s="11"/>
      <c r="D295" s="38"/>
      <c r="E295" s="30"/>
      <c r="F295" s="31">
        <f t="shared" si="4"/>
        <v>0</v>
      </c>
    </row>
    <row r="296" s="1" customFormat="1" ht="19" customHeight="1" spans="1:6">
      <c r="A296" s="11">
        <v>1</v>
      </c>
      <c r="B296" s="15" t="s">
        <v>80</v>
      </c>
      <c r="C296" s="11" t="s">
        <v>37</v>
      </c>
      <c r="D296" s="39">
        <v>1.2</v>
      </c>
      <c r="E296" s="30"/>
      <c r="F296" s="31">
        <f t="shared" si="4"/>
        <v>0</v>
      </c>
    </row>
    <row r="297" s="1" customFormat="1" ht="19" customHeight="1" spans="1:6">
      <c r="A297" s="13" t="s">
        <v>157</v>
      </c>
      <c r="B297" s="42"/>
      <c r="C297" s="42"/>
      <c r="D297" s="42"/>
      <c r="E297" s="30"/>
      <c r="F297" s="31">
        <f t="shared" si="4"/>
        <v>0</v>
      </c>
    </row>
    <row r="298" s="1" customFormat="1" ht="19" customHeight="1" spans="1:6">
      <c r="A298" s="7" t="s">
        <v>13</v>
      </c>
      <c r="B298" s="14" t="s">
        <v>158</v>
      </c>
      <c r="C298" s="11"/>
      <c r="D298" s="38"/>
      <c r="E298" s="30"/>
      <c r="F298" s="31">
        <f t="shared" si="4"/>
        <v>0</v>
      </c>
    </row>
    <row r="299" s="1" customFormat="1" ht="19" customHeight="1" spans="1:6">
      <c r="A299" s="11">
        <v>1</v>
      </c>
      <c r="B299" s="15" t="s">
        <v>159</v>
      </c>
      <c r="C299" s="11" t="s">
        <v>17</v>
      </c>
      <c r="D299" s="39">
        <v>162.25</v>
      </c>
      <c r="E299" s="30"/>
      <c r="F299" s="31">
        <f t="shared" si="4"/>
        <v>0</v>
      </c>
    </row>
    <row r="300" s="1" customFormat="1" ht="19" customHeight="1" spans="1:6">
      <c r="A300" s="11">
        <v>2</v>
      </c>
      <c r="B300" s="15" t="s">
        <v>160</v>
      </c>
      <c r="C300" s="11" t="s">
        <v>17</v>
      </c>
      <c r="D300" s="39">
        <v>12.18</v>
      </c>
      <c r="E300" s="30"/>
      <c r="F300" s="31">
        <f t="shared" si="4"/>
        <v>0</v>
      </c>
    </row>
    <row r="301" s="1" customFormat="1" ht="19" customHeight="1" spans="1:6">
      <c r="A301" s="11">
        <v>3</v>
      </c>
      <c r="B301" s="15" t="s">
        <v>19</v>
      </c>
      <c r="C301" s="11" t="s">
        <v>17</v>
      </c>
      <c r="D301" s="39">
        <v>150.07</v>
      </c>
      <c r="E301" s="30"/>
      <c r="F301" s="31">
        <f t="shared" si="4"/>
        <v>0</v>
      </c>
    </row>
    <row r="302" s="1" customFormat="1" ht="19" customHeight="1" spans="1:6">
      <c r="A302" s="7" t="s">
        <v>22</v>
      </c>
      <c r="B302" s="14" t="s">
        <v>48</v>
      </c>
      <c r="C302" s="11"/>
      <c r="D302" s="38"/>
      <c r="E302" s="30"/>
      <c r="F302" s="31">
        <f t="shared" si="4"/>
        <v>0</v>
      </c>
    </row>
    <row r="303" s="1" customFormat="1" ht="19" customHeight="1" spans="1:6">
      <c r="A303" s="11">
        <v>1</v>
      </c>
      <c r="B303" s="15" t="s">
        <v>126</v>
      </c>
      <c r="C303" s="11" t="s">
        <v>17</v>
      </c>
      <c r="D303" s="39">
        <v>59.22</v>
      </c>
      <c r="E303" s="30"/>
      <c r="F303" s="31">
        <f t="shared" si="4"/>
        <v>0</v>
      </c>
    </row>
    <row r="304" s="1" customFormat="1" ht="19" customHeight="1" spans="1:6">
      <c r="A304" s="11">
        <v>2</v>
      </c>
      <c r="B304" s="15" t="s">
        <v>82</v>
      </c>
      <c r="C304" s="11" t="s">
        <v>37</v>
      </c>
      <c r="D304" s="39">
        <v>826.16</v>
      </c>
      <c r="E304" s="30"/>
      <c r="F304" s="31">
        <f t="shared" si="4"/>
        <v>0</v>
      </c>
    </row>
    <row r="305" s="1" customFormat="1" ht="19" customHeight="1" spans="1:6">
      <c r="A305" s="7" t="s">
        <v>34</v>
      </c>
      <c r="B305" s="14" t="s">
        <v>54</v>
      </c>
      <c r="C305" s="11"/>
      <c r="D305" s="38"/>
      <c r="E305" s="30"/>
      <c r="F305" s="31">
        <f t="shared" si="4"/>
        <v>0</v>
      </c>
    </row>
    <row r="306" s="1" customFormat="1" ht="19" customHeight="1" spans="1:6">
      <c r="A306" s="11">
        <v>1</v>
      </c>
      <c r="B306" s="15" t="s">
        <v>28</v>
      </c>
      <c r="C306" s="11" t="s">
        <v>17</v>
      </c>
      <c r="D306" s="39">
        <v>10.03</v>
      </c>
      <c r="E306" s="30"/>
      <c r="F306" s="31">
        <f t="shared" si="4"/>
        <v>0</v>
      </c>
    </row>
    <row r="307" s="1" customFormat="1" ht="19" customHeight="1" spans="1:6">
      <c r="A307" s="11">
        <v>2</v>
      </c>
      <c r="B307" s="15" t="s">
        <v>64</v>
      </c>
      <c r="C307" s="11" t="s">
        <v>17</v>
      </c>
      <c r="D307" s="39">
        <v>1.37</v>
      </c>
      <c r="E307" s="30"/>
      <c r="F307" s="31">
        <f t="shared" si="4"/>
        <v>0</v>
      </c>
    </row>
    <row r="308" s="1" customFormat="1" ht="19" customHeight="1" spans="1:6">
      <c r="A308" s="11">
        <v>3</v>
      </c>
      <c r="B308" s="15" t="s">
        <v>69</v>
      </c>
      <c r="C308" s="11" t="s">
        <v>17</v>
      </c>
      <c r="D308" s="39">
        <v>16.35</v>
      </c>
      <c r="E308" s="30"/>
      <c r="F308" s="31">
        <f t="shared" si="4"/>
        <v>0</v>
      </c>
    </row>
    <row r="309" s="1" customFormat="1" ht="19" customHeight="1" spans="1:6">
      <c r="A309" s="11">
        <v>4</v>
      </c>
      <c r="B309" s="15" t="s">
        <v>59</v>
      </c>
      <c r="C309" s="11" t="s">
        <v>17</v>
      </c>
      <c r="D309" s="39">
        <v>71</v>
      </c>
      <c r="E309" s="30"/>
      <c r="F309" s="31">
        <f t="shared" si="4"/>
        <v>0</v>
      </c>
    </row>
    <row r="310" s="1" customFormat="1" ht="19" customHeight="1" spans="1:6">
      <c r="A310" s="11">
        <v>5</v>
      </c>
      <c r="B310" s="15" t="s">
        <v>65</v>
      </c>
      <c r="C310" s="11" t="s">
        <v>17</v>
      </c>
      <c r="D310" s="39">
        <v>19.23</v>
      </c>
      <c r="E310" s="30"/>
      <c r="F310" s="31">
        <f t="shared" si="4"/>
        <v>0</v>
      </c>
    </row>
    <row r="311" s="1" customFormat="1" ht="19" customHeight="1" spans="1:6">
      <c r="A311" s="11">
        <v>6</v>
      </c>
      <c r="B311" s="15" t="s">
        <v>76</v>
      </c>
      <c r="C311" s="11" t="s">
        <v>17</v>
      </c>
      <c r="D311" s="39">
        <v>13.68</v>
      </c>
      <c r="E311" s="30"/>
      <c r="F311" s="31">
        <f t="shared" si="4"/>
        <v>0</v>
      </c>
    </row>
    <row r="312" s="1" customFormat="1" ht="19" customHeight="1" spans="1:6">
      <c r="A312" s="11">
        <v>7</v>
      </c>
      <c r="B312" s="15" t="s">
        <v>68</v>
      </c>
      <c r="C312" s="11" t="s">
        <v>17</v>
      </c>
      <c r="D312" s="39">
        <v>3.99</v>
      </c>
      <c r="E312" s="30"/>
      <c r="F312" s="31">
        <f t="shared" si="4"/>
        <v>0</v>
      </c>
    </row>
    <row r="313" s="1" customFormat="1" ht="19" customHeight="1" spans="1:6">
      <c r="A313" s="11">
        <v>8</v>
      </c>
      <c r="B313" s="15" t="s">
        <v>55</v>
      </c>
      <c r="C313" s="11" t="s">
        <v>17</v>
      </c>
      <c r="D313" s="39">
        <v>10.57</v>
      </c>
      <c r="E313" s="30"/>
      <c r="F313" s="31">
        <f t="shared" si="4"/>
        <v>0</v>
      </c>
    </row>
    <row r="314" s="1" customFormat="1" ht="19" customHeight="1" spans="1:6">
      <c r="A314" s="11">
        <v>9</v>
      </c>
      <c r="B314" s="15" t="s">
        <v>72</v>
      </c>
      <c r="C314" s="11" t="s">
        <v>37</v>
      </c>
      <c r="D314" s="39">
        <v>53.56</v>
      </c>
      <c r="E314" s="30"/>
      <c r="F314" s="31">
        <f t="shared" si="4"/>
        <v>0</v>
      </c>
    </row>
    <row r="315" s="1" customFormat="1" ht="19" customHeight="1" spans="1:6">
      <c r="A315" s="11">
        <v>10</v>
      </c>
      <c r="B315" s="15" t="s">
        <v>134</v>
      </c>
      <c r="C315" s="11" t="s">
        <v>37</v>
      </c>
      <c r="D315" s="39">
        <v>11.02</v>
      </c>
      <c r="E315" s="30"/>
      <c r="F315" s="31">
        <f t="shared" si="4"/>
        <v>0</v>
      </c>
    </row>
    <row r="316" s="1" customFormat="1" ht="19" customHeight="1" spans="1:6">
      <c r="A316" s="11">
        <v>11</v>
      </c>
      <c r="B316" s="15" t="s">
        <v>81</v>
      </c>
      <c r="C316" s="11" t="s">
        <v>17</v>
      </c>
      <c r="D316" s="39">
        <v>94.49</v>
      </c>
      <c r="E316" s="30"/>
      <c r="F316" s="31">
        <f t="shared" si="4"/>
        <v>0</v>
      </c>
    </row>
    <row r="317" s="1" customFormat="1" ht="19" customHeight="1" spans="1:6">
      <c r="A317" s="11">
        <v>12</v>
      </c>
      <c r="B317" s="15" t="s">
        <v>75</v>
      </c>
      <c r="C317" s="11" t="s">
        <v>37</v>
      </c>
      <c r="D317" s="39">
        <v>359.53</v>
      </c>
      <c r="E317" s="30"/>
      <c r="F317" s="31">
        <f t="shared" si="4"/>
        <v>0</v>
      </c>
    </row>
    <row r="318" s="1" customFormat="1" ht="19" customHeight="1" spans="1:6">
      <c r="A318" s="11">
        <v>13</v>
      </c>
      <c r="B318" s="15" t="s">
        <v>80</v>
      </c>
      <c r="C318" s="11" t="s">
        <v>37</v>
      </c>
      <c r="D318" s="39">
        <v>110.66</v>
      </c>
      <c r="E318" s="30"/>
      <c r="F318" s="31">
        <f t="shared" si="4"/>
        <v>0</v>
      </c>
    </row>
    <row r="319" s="1" customFormat="1" ht="19" customHeight="1" spans="1:6">
      <c r="A319" s="11">
        <v>14</v>
      </c>
      <c r="B319" s="15" t="s">
        <v>132</v>
      </c>
      <c r="C319" s="11" t="s">
        <v>37</v>
      </c>
      <c r="D319" s="39">
        <v>24.43</v>
      </c>
      <c r="E319" s="30"/>
      <c r="F319" s="31">
        <f t="shared" si="4"/>
        <v>0</v>
      </c>
    </row>
    <row r="320" s="1" customFormat="1" ht="19" customHeight="1" spans="1:6">
      <c r="A320" s="11">
        <v>15</v>
      </c>
      <c r="B320" s="15" t="s">
        <v>79</v>
      </c>
      <c r="C320" s="11" t="s">
        <v>37</v>
      </c>
      <c r="D320" s="39">
        <v>49.01</v>
      </c>
      <c r="E320" s="30"/>
      <c r="F320" s="31">
        <f t="shared" si="4"/>
        <v>0</v>
      </c>
    </row>
    <row r="321" s="1" customFormat="1" ht="19" customHeight="1" spans="1:6">
      <c r="A321" s="11">
        <v>16</v>
      </c>
      <c r="B321" s="15" t="s">
        <v>83</v>
      </c>
      <c r="C321" s="11" t="s">
        <v>37</v>
      </c>
      <c r="D321" s="39">
        <v>229.95</v>
      </c>
      <c r="E321" s="30"/>
      <c r="F321" s="31">
        <f t="shared" si="4"/>
        <v>0</v>
      </c>
    </row>
    <row r="322" s="1" customFormat="1" ht="19" customHeight="1" spans="1:6">
      <c r="A322" s="7" t="s">
        <v>41</v>
      </c>
      <c r="B322" s="14" t="s">
        <v>88</v>
      </c>
      <c r="C322" s="11"/>
      <c r="D322" s="38"/>
      <c r="E322" s="30"/>
      <c r="F322" s="31">
        <f t="shared" si="4"/>
        <v>0</v>
      </c>
    </row>
    <row r="323" s="1" customFormat="1" ht="19" customHeight="1" spans="1:6">
      <c r="A323" s="11">
        <v>1</v>
      </c>
      <c r="B323" s="15" t="s">
        <v>31</v>
      </c>
      <c r="C323" s="11" t="s">
        <v>30</v>
      </c>
      <c r="D323" s="39">
        <v>0.89</v>
      </c>
      <c r="E323" s="30"/>
      <c r="F323" s="31">
        <f t="shared" si="4"/>
        <v>0</v>
      </c>
    </row>
    <row r="324" s="1" customFormat="1" ht="19" customHeight="1" spans="1:6">
      <c r="A324" s="11">
        <v>2</v>
      </c>
      <c r="B324" s="15" t="s">
        <v>31</v>
      </c>
      <c r="C324" s="11" t="s">
        <v>30</v>
      </c>
      <c r="D324" s="39">
        <v>6.56</v>
      </c>
      <c r="E324" s="30"/>
      <c r="F324" s="31">
        <f t="shared" si="4"/>
        <v>0</v>
      </c>
    </row>
    <row r="325" s="1" customFormat="1" ht="19" customHeight="1" spans="1:6">
      <c r="A325" s="11">
        <v>3</v>
      </c>
      <c r="B325" s="15" t="s">
        <v>31</v>
      </c>
      <c r="C325" s="11" t="s">
        <v>30</v>
      </c>
      <c r="D325" s="39">
        <v>2.12</v>
      </c>
      <c r="E325" s="30"/>
      <c r="F325" s="31">
        <f t="shared" si="4"/>
        <v>0</v>
      </c>
    </row>
    <row r="326" s="1" customFormat="1" ht="19" customHeight="1" spans="1:6">
      <c r="A326" s="11">
        <v>4</v>
      </c>
      <c r="B326" s="15" t="s">
        <v>31</v>
      </c>
      <c r="C326" s="11" t="s">
        <v>30</v>
      </c>
      <c r="D326" s="39">
        <v>4.54</v>
      </c>
      <c r="E326" s="30"/>
      <c r="F326" s="31">
        <f t="shared" si="4"/>
        <v>0</v>
      </c>
    </row>
    <row r="327" s="1" customFormat="1" ht="19" customHeight="1" spans="1:6">
      <c r="A327" s="11">
        <v>5</v>
      </c>
      <c r="B327" s="15" t="s">
        <v>38</v>
      </c>
      <c r="C327" s="11" t="s">
        <v>39</v>
      </c>
      <c r="D327" s="39">
        <v>79</v>
      </c>
      <c r="E327" s="30"/>
      <c r="F327" s="31">
        <f t="shared" si="4"/>
        <v>0</v>
      </c>
    </row>
    <row r="328" s="1" customFormat="1" ht="19" customHeight="1" spans="1:6">
      <c r="A328" s="11">
        <v>6</v>
      </c>
      <c r="B328" s="15" t="s">
        <v>89</v>
      </c>
      <c r="C328" s="11" t="s">
        <v>39</v>
      </c>
      <c r="D328" s="39">
        <v>31</v>
      </c>
      <c r="E328" s="30"/>
      <c r="F328" s="31">
        <f t="shared" si="4"/>
        <v>0</v>
      </c>
    </row>
    <row r="329" s="1" customFormat="1" ht="19" customHeight="1" spans="1:6">
      <c r="A329" s="11">
        <v>7</v>
      </c>
      <c r="B329" s="15" t="s">
        <v>89</v>
      </c>
      <c r="C329" s="11" t="s">
        <v>39</v>
      </c>
      <c r="D329" s="39">
        <v>75</v>
      </c>
      <c r="E329" s="30"/>
      <c r="F329" s="31">
        <f t="shared" si="4"/>
        <v>0</v>
      </c>
    </row>
    <row r="330" s="1" customFormat="1" ht="19" customHeight="1" spans="1:6">
      <c r="A330" s="7" t="s">
        <v>47</v>
      </c>
      <c r="B330" s="14" t="s">
        <v>161</v>
      </c>
      <c r="C330" s="11"/>
      <c r="D330" s="38"/>
      <c r="E330" s="30"/>
      <c r="F330" s="31">
        <f t="shared" ref="F330:F393" si="5">ROUND(D330*E330,0)</f>
        <v>0</v>
      </c>
    </row>
    <row r="331" s="1" customFormat="1" ht="19" customHeight="1" spans="1:6">
      <c r="A331" s="11">
        <v>1</v>
      </c>
      <c r="B331" s="15" t="s">
        <v>139</v>
      </c>
      <c r="C331" s="11" t="s">
        <v>37</v>
      </c>
      <c r="D331" s="39">
        <v>232.36</v>
      </c>
      <c r="E331" s="30"/>
      <c r="F331" s="31">
        <f t="shared" si="5"/>
        <v>0</v>
      </c>
    </row>
    <row r="332" s="1" customFormat="1" ht="19" customHeight="1" spans="1:6">
      <c r="A332" s="7" t="s">
        <v>53</v>
      </c>
      <c r="B332" s="14" t="s">
        <v>107</v>
      </c>
      <c r="C332" s="11"/>
      <c r="D332" s="38"/>
      <c r="E332" s="30"/>
      <c r="F332" s="31">
        <f t="shared" si="5"/>
        <v>0</v>
      </c>
    </row>
    <row r="333" s="1" customFormat="1" ht="19" customHeight="1" spans="1:6">
      <c r="A333" s="11">
        <v>1</v>
      </c>
      <c r="B333" s="15" t="s">
        <v>142</v>
      </c>
      <c r="C333" s="11" t="s">
        <v>37</v>
      </c>
      <c r="D333" s="39">
        <v>9.23</v>
      </c>
      <c r="E333" s="30"/>
      <c r="F333" s="31">
        <f t="shared" si="5"/>
        <v>0</v>
      </c>
    </row>
    <row r="334" s="1" customFormat="1" ht="19" customHeight="1" spans="1:6">
      <c r="A334" s="11">
        <v>2</v>
      </c>
      <c r="B334" s="15" t="s">
        <v>97</v>
      </c>
      <c r="C334" s="11" t="s">
        <v>37</v>
      </c>
      <c r="D334" s="39">
        <v>107.15</v>
      </c>
      <c r="E334" s="30"/>
      <c r="F334" s="31">
        <f t="shared" si="5"/>
        <v>0</v>
      </c>
    </row>
    <row r="335" s="1" customFormat="1" ht="19" customHeight="1" spans="1:6">
      <c r="A335" s="7" t="s">
        <v>87</v>
      </c>
      <c r="B335" s="14" t="s">
        <v>156</v>
      </c>
      <c r="C335" s="11"/>
      <c r="D335" s="38"/>
      <c r="E335" s="30"/>
      <c r="F335" s="31">
        <f t="shared" si="5"/>
        <v>0</v>
      </c>
    </row>
    <row r="336" s="1" customFormat="1" ht="19" customHeight="1" spans="1:6">
      <c r="A336" s="11">
        <v>1</v>
      </c>
      <c r="B336" s="15" t="s">
        <v>149</v>
      </c>
      <c r="C336" s="11" t="s">
        <v>37</v>
      </c>
      <c r="D336" s="39">
        <v>7.84</v>
      </c>
      <c r="E336" s="30"/>
      <c r="F336" s="31">
        <f t="shared" si="5"/>
        <v>0</v>
      </c>
    </row>
    <row r="337" s="1" customFormat="1" ht="19" customHeight="1" spans="1:6">
      <c r="A337" s="11">
        <v>2</v>
      </c>
      <c r="B337" s="15" t="s">
        <v>154</v>
      </c>
      <c r="C337" s="11" t="s">
        <v>17</v>
      </c>
      <c r="D337" s="39">
        <v>2.1</v>
      </c>
      <c r="E337" s="30"/>
      <c r="F337" s="31">
        <f t="shared" si="5"/>
        <v>0</v>
      </c>
    </row>
    <row r="338" s="1" customFormat="1" ht="19" customHeight="1" spans="1:6">
      <c r="A338" s="11">
        <v>3</v>
      </c>
      <c r="B338" s="15" t="s">
        <v>162</v>
      </c>
      <c r="C338" s="11" t="s">
        <v>25</v>
      </c>
      <c r="D338" s="39">
        <v>55.2</v>
      </c>
      <c r="E338" s="30"/>
      <c r="F338" s="31">
        <f t="shared" si="5"/>
        <v>0</v>
      </c>
    </row>
    <row r="339" s="1" customFormat="1" ht="19" customHeight="1" spans="1:6">
      <c r="A339" s="11">
        <v>4</v>
      </c>
      <c r="B339" s="15" t="s">
        <v>163</v>
      </c>
      <c r="C339" s="11" t="s">
        <v>37</v>
      </c>
      <c r="D339" s="39">
        <v>9</v>
      </c>
      <c r="E339" s="30"/>
      <c r="F339" s="31">
        <f t="shared" si="5"/>
        <v>0</v>
      </c>
    </row>
    <row r="340" s="1" customFormat="1" ht="19" customHeight="1" spans="1:6">
      <c r="A340" s="11">
        <v>5</v>
      </c>
      <c r="B340" s="15" t="s">
        <v>164</v>
      </c>
      <c r="C340" s="11" t="s">
        <v>25</v>
      </c>
      <c r="D340" s="39">
        <v>11.58</v>
      </c>
      <c r="E340" s="30"/>
      <c r="F340" s="31">
        <f t="shared" si="5"/>
        <v>0</v>
      </c>
    </row>
    <row r="341" s="1" customFormat="1" ht="19" customHeight="1" spans="1:6">
      <c r="A341" s="11">
        <v>6</v>
      </c>
      <c r="B341" s="15" t="s">
        <v>165</v>
      </c>
      <c r="C341" s="11" t="s">
        <v>25</v>
      </c>
      <c r="D341" s="39">
        <v>21</v>
      </c>
      <c r="E341" s="30"/>
      <c r="F341" s="31">
        <f t="shared" si="5"/>
        <v>0</v>
      </c>
    </row>
    <row r="342" s="1" customFormat="1" ht="19" customHeight="1" spans="1:6">
      <c r="A342" s="11">
        <v>7</v>
      </c>
      <c r="B342" s="15" t="s">
        <v>65</v>
      </c>
      <c r="C342" s="11" t="s">
        <v>17</v>
      </c>
      <c r="D342" s="39">
        <v>0.12</v>
      </c>
      <c r="E342" s="30"/>
      <c r="F342" s="31">
        <f t="shared" si="5"/>
        <v>0</v>
      </c>
    </row>
    <row r="343" s="1" customFormat="1" ht="19" customHeight="1" spans="1:6">
      <c r="A343" s="11">
        <v>8</v>
      </c>
      <c r="B343" s="15" t="s">
        <v>80</v>
      </c>
      <c r="C343" s="11" t="s">
        <v>37</v>
      </c>
      <c r="D343" s="39">
        <v>1.2</v>
      </c>
      <c r="E343" s="30"/>
      <c r="F343" s="31">
        <f t="shared" si="5"/>
        <v>0</v>
      </c>
    </row>
    <row r="344" s="1" customFormat="1" ht="19" customHeight="1" spans="1:6">
      <c r="A344" s="13" t="s">
        <v>166</v>
      </c>
      <c r="B344" s="42"/>
      <c r="C344" s="42"/>
      <c r="D344" s="42"/>
      <c r="E344" s="30"/>
      <c r="F344" s="31">
        <f t="shared" si="5"/>
        <v>0</v>
      </c>
    </row>
    <row r="345" s="1" customFormat="1" ht="19" customHeight="1" spans="1:6">
      <c r="A345" s="7" t="s">
        <v>13</v>
      </c>
      <c r="B345" s="14" t="s">
        <v>158</v>
      </c>
      <c r="C345" s="11"/>
      <c r="D345" s="38"/>
      <c r="E345" s="30"/>
      <c r="F345" s="31">
        <f t="shared" si="5"/>
        <v>0</v>
      </c>
    </row>
    <row r="346" s="1" customFormat="1" ht="19" customHeight="1" spans="1:6">
      <c r="A346" s="11">
        <v>1</v>
      </c>
      <c r="B346" s="15" t="s">
        <v>44</v>
      </c>
      <c r="C346" s="11" t="s">
        <v>17</v>
      </c>
      <c r="D346" s="39">
        <v>73.07</v>
      </c>
      <c r="E346" s="30"/>
      <c r="F346" s="31">
        <f t="shared" si="5"/>
        <v>0</v>
      </c>
    </row>
    <row r="347" s="1" customFormat="1" ht="19" customHeight="1" spans="1:6">
      <c r="A347" s="11">
        <v>2</v>
      </c>
      <c r="B347" s="15" t="s">
        <v>159</v>
      </c>
      <c r="C347" s="11" t="s">
        <v>17</v>
      </c>
      <c r="D347" s="39">
        <v>34.8</v>
      </c>
      <c r="E347" s="30"/>
      <c r="F347" s="31">
        <f t="shared" si="5"/>
        <v>0</v>
      </c>
    </row>
    <row r="348" s="1" customFormat="1" ht="19" customHeight="1" spans="1:6">
      <c r="A348" s="11">
        <v>3</v>
      </c>
      <c r="B348" s="15" t="s">
        <v>19</v>
      </c>
      <c r="C348" s="11" t="s">
        <v>17</v>
      </c>
      <c r="D348" s="39">
        <v>55.09</v>
      </c>
      <c r="E348" s="30"/>
      <c r="F348" s="31">
        <f t="shared" si="5"/>
        <v>0</v>
      </c>
    </row>
    <row r="349" s="1" customFormat="1" ht="19" customHeight="1" spans="1:6">
      <c r="A349" s="11">
        <v>4</v>
      </c>
      <c r="B349" s="15" t="s">
        <v>21</v>
      </c>
      <c r="C349" s="11" t="s">
        <v>17</v>
      </c>
      <c r="D349" s="39">
        <v>44.56</v>
      </c>
      <c r="E349" s="30"/>
      <c r="F349" s="31">
        <f t="shared" si="5"/>
        <v>0</v>
      </c>
    </row>
    <row r="350" s="1" customFormat="1" ht="19" customHeight="1" spans="1:6">
      <c r="A350" s="7" t="s">
        <v>22</v>
      </c>
      <c r="B350" s="14" t="s">
        <v>23</v>
      </c>
      <c r="C350" s="11"/>
      <c r="D350" s="38"/>
      <c r="E350" s="30"/>
      <c r="F350" s="31">
        <f t="shared" si="5"/>
        <v>0</v>
      </c>
    </row>
    <row r="351" s="1" customFormat="1" ht="19" customHeight="1" spans="1:6">
      <c r="A351" s="11">
        <v>1</v>
      </c>
      <c r="B351" s="15" t="s">
        <v>167</v>
      </c>
      <c r="C351" s="11" t="s">
        <v>25</v>
      </c>
      <c r="D351" s="39">
        <v>172.8</v>
      </c>
      <c r="E351" s="30"/>
      <c r="F351" s="31">
        <f t="shared" si="5"/>
        <v>0</v>
      </c>
    </row>
    <row r="352" s="1" customFormat="1" ht="19" customHeight="1" spans="1:6">
      <c r="A352" s="11">
        <v>2</v>
      </c>
      <c r="B352" s="15" t="s">
        <v>168</v>
      </c>
      <c r="C352" s="11" t="s">
        <v>25</v>
      </c>
      <c r="D352" s="39">
        <v>12</v>
      </c>
      <c r="E352" s="30"/>
      <c r="F352" s="31">
        <f t="shared" si="5"/>
        <v>0</v>
      </c>
    </row>
    <row r="353" s="1" customFormat="1" ht="19" customHeight="1" spans="1:6">
      <c r="A353" s="11">
        <v>3</v>
      </c>
      <c r="B353" s="15" t="s">
        <v>21</v>
      </c>
      <c r="C353" s="11" t="s">
        <v>17</v>
      </c>
      <c r="D353" s="39">
        <v>57.88</v>
      </c>
      <c r="E353" s="30"/>
      <c r="F353" s="31">
        <f t="shared" si="5"/>
        <v>0</v>
      </c>
    </row>
    <row r="354" s="1" customFormat="1" ht="19" customHeight="1" spans="1:6">
      <c r="A354" s="11">
        <v>4</v>
      </c>
      <c r="B354" s="15" t="s">
        <v>26</v>
      </c>
      <c r="C354" s="11" t="s">
        <v>17</v>
      </c>
      <c r="D354" s="39">
        <v>1.51</v>
      </c>
      <c r="E354" s="30"/>
      <c r="F354" s="31">
        <f t="shared" si="5"/>
        <v>0</v>
      </c>
    </row>
    <row r="355" s="1" customFormat="1" ht="19" customHeight="1" spans="1:6">
      <c r="A355" s="11">
        <v>5</v>
      </c>
      <c r="B355" s="15" t="s">
        <v>169</v>
      </c>
      <c r="C355" s="11" t="s">
        <v>30</v>
      </c>
      <c r="D355" s="39">
        <v>0.3</v>
      </c>
      <c r="E355" s="30"/>
      <c r="F355" s="31">
        <f t="shared" si="5"/>
        <v>0</v>
      </c>
    </row>
    <row r="356" s="1" customFormat="1" ht="19" customHeight="1" spans="1:6">
      <c r="A356" s="11">
        <v>6</v>
      </c>
      <c r="B356" s="15" t="s">
        <v>169</v>
      </c>
      <c r="C356" s="11" t="s">
        <v>30</v>
      </c>
      <c r="D356" s="39">
        <v>3.76</v>
      </c>
      <c r="E356" s="30"/>
      <c r="F356" s="31">
        <f t="shared" si="5"/>
        <v>0</v>
      </c>
    </row>
    <row r="357" s="1" customFormat="1" ht="19" customHeight="1" spans="1:6">
      <c r="A357" s="7" t="s">
        <v>34</v>
      </c>
      <c r="B357" s="14" t="s">
        <v>54</v>
      </c>
      <c r="C357" s="11"/>
      <c r="D357" s="38"/>
      <c r="E357" s="30"/>
      <c r="F357" s="31">
        <f t="shared" si="5"/>
        <v>0</v>
      </c>
    </row>
    <row r="358" s="1" customFormat="1" ht="19" customHeight="1" spans="1:6">
      <c r="A358" s="11">
        <v>1</v>
      </c>
      <c r="B358" s="15" t="s">
        <v>55</v>
      </c>
      <c r="C358" s="11" t="s">
        <v>17</v>
      </c>
      <c r="D358" s="39">
        <v>2.82</v>
      </c>
      <c r="E358" s="30"/>
      <c r="F358" s="31">
        <f t="shared" si="5"/>
        <v>0</v>
      </c>
    </row>
    <row r="359" s="1" customFormat="1" ht="19" customHeight="1" spans="1:6">
      <c r="A359" s="11">
        <v>2</v>
      </c>
      <c r="B359" s="15" t="s">
        <v>69</v>
      </c>
      <c r="C359" s="11" t="s">
        <v>17</v>
      </c>
      <c r="D359" s="39">
        <v>6.53</v>
      </c>
      <c r="E359" s="30"/>
      <c r="F359" s="31">
        <f t="shared" si="5"/>
        <v>0</v>
      </c>
    </row>
    <row r="360" s="1" customFormat="1" ht="19" customHeight="1" spans="1:6">
      <c r="A360" s="11">
        <v>3</v>
      </c>
      <c r="B360" s="15" t="s">
        <v>56</v>
      </c>
      <c r="C360" s="11" t="s">
        <v>17</v>
      </c>
      <c r="D360" s="39">
        <v>8.64</v>
      </c>
      <c r="E360" s="30"/>
      <c r="F360" s="31">
        <f t="shared" si="5"/>
        <v>0</v>
      </c>
    </row>
    <row r="361" s="1" customFormat="1" ht="19" customHeight="1" spans="1:6">
      <c r="A361" s="11">
        <v>4</v>
      </c>
      <c r="B361" s="15" t="s">
        <v>71</v>
      </c>
      <c r="C361" s="11" t="s">
        <v>37</v>
      </c>
      <c r="D361" s="39">
        <v>10.68</v>
      </c>
      <c r="E361" s="30"/>
      <c r="F361" s="31">
        <f t="shared" si="5"/>
        <v>0</v>
      </c>
    </row>
    <row r="362" s="1" customFormat="1" ht="19" customHeight="1" spans="1:6">
      <c r="A362" s="11">
        <v>5</v>
      </c>
      <c r="B362" s="15" t="s">
        <v>81</v>
      </c>
      <c r="C362" s="11" t="s">
        <v>37</v>
      </c>
      <c r="D362" s="39">
        <v>52.2</v>
      </c>
      <c r="E362" s="30"/>
      <c r="F362" s="31">
        <f t="shared" si="5"/>
        <v>0</v>
      </c>
    </row>
    <row r="363" s="1" customFormat="1" ht="19" customHeight="1" spans="1:6">
      <c r="A363" s="11">
        <v>6</v>
      </c>
      <c r="B363" s="15" t="s">
        <v>132</v>
      </c>
      <c r="C363" s="11" t="s">
        <v>37</v>
      </c>
      <c r="D363" s="39">
        <v>26.55</v>
      </c>
      <c r="E363" s="30"/>
      <c r="F363" s="31">
        <f t="shared" si="5"/>
        <v>0</v>
      </c>
    </row>
    <row r="364" s="1" customFormat="1" ht="19" customHeight="1" spans="1:6">
      <c r="A364" s="11">
        <v>7</v>
      </c>
      <c r="B364" s="15" t="s">
        <v>170</v>
      </c>
      <c r="C364" s="11" t="s">
        <v>33</v>
      </c>
      <c r="D364" s="39">
        <v>353</v>
      </c>
      <c r="E364" s="30"/>
      <c r="F364" s="31">
        <f t="shared" si="5"/>
        <v>0</v>
      </c>
    </row>
    <row r="365" s="1" customFormat="1" ht="19" customHeight="1" spans="1:6">
      <c r="A365" s="7" t="s">
        <v>41</v>
      </c>
      <c r="B365" s="14" t="s">
        <v>88</v>
      </c>
      <c r="C365" s="11"/>
      <c r="D365" s="38"/>
      <c r="E365" s="30"/>
      <c r="F365" s="31">
        <f t="shared" si="5"/>
        <v>0</v>
      </c>
    </row>
    <row r="366" s="1" customFormat="1" ht="19" customHeight="1" spans="1:6">
      <c r="A366" s="11">
        <v>1</v>
      </c>
      <c r="B366" s="15" t="s">
        <v>31</v>
      </c>
      <c r="C366" s="11" t="s">
        <v>30</v>
      </c>
      <c r="D366" s="39">
        <v>0.02</v>
      </c>
      <c r="E366" s="30"/>
      <c r="F366" s="31">
        <f t="shared" si="5"/>
        <v>0</v>
      </c>
    </row>
    <row r="367" s="1" customFormat="1" ht="19" customHeight="1" spans="1:6">
      <c r="A367" s="11">
        <v>2</v>
      </c>
      <c r="B367" s="15" t="s">
        <v>31</v>
      </c>
      <c r="C367" s="11" t="s">
        <v>30</v>
      </c>
      <c r="D367" s="39">
        <v>0.26</v>
      </c>
      <c r="E367" s="30"/>
      <c r="F367" s="31">
        <f t="shared" si="5"/>
        <v>0</v>
      </c>
    </row>
    <row r="368" s="1" customFormat="1" ht="19" customHeight="1" spans="1:6">
      <c r="A368" s="11">
        <v>3</v>
      </c>
      <c r="B368" s="15" t="s">
        <v>31</v>
      </c>
      <c r="C368" s="11" t="s">
        <v>30</v>
      </c>
      <c r="D368" s="39">
        <v>0.15</v>
      </c>
      <c r="E368" s="30"/>
      <c r="F368" s="31">
        <f t="shared" si="5"/>
        <v>0</v>
      </c>
    </row>
    <row r="369" s="1" customFormat="1" ht="19" customHeight="1" spans="1:6">
      <c r="A369" s="11">
        <v>4</v>
      </c>
      <c r="B369" s="15" t="s">
        <v>31</v>
      </c>
      <c r="C369" s="11" t="s">
        <v>30</v>
      </c>
      <c r="D369" s="39">
        <v>0.12</v>
      </c>
      <c r="E369" s="30"/>
      <c r="F369" s="31">
        <f t="shared" si="5"/>
        <v>0</v>
      </c>
    </row>
    <row r="370" s="1" customFormat="1" ht="19" customHeight="1" spans="1:6">
      <c r="A370" s="11">
        <v>5</v>
      </c>
      <c r="B370" s="15" t="s">
        <v>31</v>
      </c>
      <c r="C370" s="11" t="s">
        <v>30</v>
      </c>
      <c r="D370" s="39">
        <v>0.16</v>
      </c>
      <c r="E370" s="30"/>
      <c r="F370" s="31">
        <f t="shared" si="5"/>
        <v>0</v>
      </c>
    </row>
    <row r="371" s="1" customFormat="1" ht="19" customHeight="1" spans="1:6">
      <c r="A371" s="11">
        <v>6</v>
      </c>
      <c r="B371" s="15" t="s">
        <v>31</v>
      </c>
      <c r="C371" s="11" t="s">
        <v>30</v>
      </c>
      <c r="D371" s="39">
        <v>1.99</v>
      </c>
      <c r="E371" s="30"/>
      <c r="F371" s="31">
        <f t="shared" si="5"/>
        <v>0</v>
      </c>
    </row>
    <row r="372" s="1" customFormat="1" ht="19" customHeight="1" spans="1:6">
      <c r="A372" s="11">
        <v>7</v>
      </c>
      <c r="B372" s="15" t="s">
        <v>89</v>
      </c>
      <c r="C372" s="11" t="s">
        <v>39</v>
      </c>
      <c r="D372" s="39">
        <v>12</v>
      </c>
      <c r="E372" s="30"/>
      <c r="F372" s="31">
        <f t="shared" si="5"/>
        <v>0</v>
      </c>
    </row>
    <row r="373" s="1" customFormat="1" ht="19" customHeight="1" spans="1:6">
      <c r="A373" s="14" t="s">
        <v>171</v>
      </c>
      <c r="B373" s="14"/>
      <c r="C373" s="14"/>
      <c r="D373" s="43"/>
      <c r="E373" s="30"/>
      <c r="F373" s="31">
        <f t="shared" si="5"/>
        <v>0</v>
      </c>
    </row>
    <row r="374" s="1" customFormat="1" ht="19" customHeight="1" spans="1:6">
      <c r="A374" s="7" t="s">
        <v>13</v>
      </c>
      <c r="B374" s="14" t="s">
        <v>158</v>
      </c>
      <c r="C374" s="11"/>
      <c r="D374" s="38"/>
      <c r="E374" s="30"/>
      <c r="F374" s="31">
        <f t="shared" si="5"/>
        <v>0</v>
      </c>
    </row>
    <row r="375" s="1" customFormat="1" ht="19" customHeight="1" spans="1:6">
      <c r="A375" s="11">
        <v>1</v>
      </c>
      <c r="B375" s="15" t="s">
        <v>159</v>
      </c>
      <c r="C375" s="11" t="s">
        <v>17</v>
      </c>
      <c r="D375" s="39">
        <v>162.25</v>
      </c>
      <c r="E375" s="30"/>
      <c r="F375" s="31">
        <f t="shared" si="5"/>
        <v>0</v>
      </c>
    </row>
    <row r="376" s="1" customFormat="1" ht="19" customHeight="1" spans="1:6">
      <c r="A376" s="11">
        <v>2</v>
      </c>
      <c r="B376" s="15" t="s">
        <v>160</v>
      </c>
      <c r="C376" s="11" t="s">
        <v>17</v>
      </c>
      <c r="D376" s="39">
        <v>12.18</v>
      </c>
      <c r="E376" s="30"/>
      <c r="F376" s="31">
        <f t="shared" si="5"/>
        <v>0</v>
      </c>
    </row>
    <row r="377" s="1" customFormat="1" ht="19" customHeight="1" spans="1:6">
      <c r="A377" s="11">
        <v>3</v>
      </c>
      <c r="B377" s="15" t="s">
        <v>19</v>
      </c>
      <c r="C377" s="11" t="s">
        <v>17</v>
      </c>
      <c r="D377" s="39">
        <v>150.07</v>
      </c>
      <c r="E377" s="30"/>
      <c r="F377" s="31">
        <f t="shared" si="5"/>
        <v>0</v>
      </c>
    </row>
    <row r="378" s="1" customFormat="1" ht="19" customHeight="1" spans="1:6">
      <c r="A378" s="7" t="s">
        <v>22</v>
      </c>
      <c r="B378" s="14" t="s">
        <v>48</v>
      </c>
      <c r="C378" s="11"/>
      <c r="D378" s="38"/>
      <c r="E378" s="30"/>
      <c r="F378" s="31">
        <f t="shared" si="5"/>
        <v>0</v>
      </c>
    </row>
    <row r="379" s="1" customFormat="1" ht="19" customHeight="1" spans="1:6">
      <c r="A379" s="11">
        <v>1</v>
      </c>
      <c r="B379" s="15" t="s">
        <v>126</v>
      </c>
      <c r="C379" s="11" t="s">
        <v>17</v>
      </c>
      <c r="D379" s="39">
        <v>59.22</v>
      </c>
      <c r="E379" s="30"/>
      <c r="F379" s="31">
        <f t="shared" si="5"/>
        <v>0</v>
      </c>
    </row>
    <row r="380" s="1" customFormat="1" ht="19" customHeight="1" spans="1:6">
      <c r="A380" s="11">
        <v>2</v>
      </c>
      <c r="B380" s="15" t="s">
        <v>82</v>
      </c>
      <c r="C380" s="11" t="s">
        <v>37</v>
      </c>
      <c r="D380" s="39">
        <v>826.16</v>
      </c>
      <c r="E380" s="30"/>
      <c r="F380" s="31">
        <f t="shared" si="5"/>
        <v>0</v>
      </c>
    </row>
    <row r="381" s="1" customFormat="1" ht="19" customHeight="1" spans="1:6">
      <c r="A381" s="7" t="s">
        <v>34</v>
      </c>
      <c r="B381" s="14" t="s">
        <v>54</v>
      </c>
      <c r="C381" s="11"/>
      <c r="D381" s="38"/>
      <c r="E381" s="30"/>
      <c r="F381" s="31">
        <f t="shared" si="5"/>
        <v>0</v>
      </c>
    </row>
    <row r="382" s="1" customFormat="1" ht="19" customHeight="1" spans="1:6">
      <c r="A382" s="11">
        <v>1</v>
      </c>
      <c r="B382" s="15" t="s">
        <v>28</v>
      </c>
      <c r="C382" s="11" t="s">
        <v>17</v>
      </c>
      <c r="D382" s="39">
        <v>10.03</v>
      </c>
      <c r="E382" s="30"/>
      <c r="F382" s="31">
        <f t="shared" si="5"/>
        <v>0</v>
      </c>
    </row>
    <row r="383" s="1" customFormat="1" ht="19" customHeight="1" spans="1:6">
      <c r="A383" s="11">
        <v>2</v>
      </c>
      <c r="B383" s="15" t="s">
        <v>64</v>
      </c>
      <c r="C383" s="11" t="s">
        <v>17</v>
      </c>
      <c r="D383" s="39">
        <v>1.37</v>
      </c>
      <c r="E383" s="30"/>
      <c r="F383" s="31">
        <f t="shared" si="5"/>
        <v>0</v>
      </c>
    </row>
    <row r="384" s="1" customFormat="1" ht="19" customHeight="1" spans="1:6">
      <c r="A384" s="11">
        <v>3</v>
      </c>
      <c r="B384" s="15" t="s">
        <v>69</v>
      </c>
      <c r="C384" s="11" t="s">
        <v>17</v>
      </c>
      <c r="D384" s="39">
        <v>16.35</v>
      </c>
      <c r="E384" s="30"/>
      <c r="F384" s="31">
        <f t="shared" si="5"/>
        <v>0</v>
      </c>
    </row>
    <row r="385" s="1" customFormat="1" ht="19" customHeight="1" spans="1:6">
      <c r="A385" s="11">
        <v>4</v>
      </c>
      <c r="B385" s="15" t="s">
        <v>59</v>
      </c>
      <c r="C385" s="11" t="s">
        <v>17</v>
      </c>
      <c r="D385" s="39">
        <v>71</v>
      </c>
      <c r="E385" s="30"/>
      <c r="F385" s="31">
        <f t="shared" si="5"/>
        <v>0</v>
      </c>
    </row>
    <row r="386" s="1" customFormat="1" ht="19" customHeight="1" spans="1:6">
      <c r="A386" s="11">
        <v>5</v>
      </c>
      <c r="B386" s="15" t="s">
        <v>65</v>
      </c>
      <c r="C386" s="11" t="s">
        <v>17</v>
      </c>
      <c r="D386" s="39">
        <v>19.23</v>
      </c>
      <c r="E386" s="30"/>
      <c r="F386" s="31">
        <f t="shared" si="5"/>
        <v>0</v>
      </c>
    </row>
    <row r="387" s="1" customFormat="1" ht="19" customHeight="1" spans="1:6">
      <c r="A387" s="11">
        <v>6</v>
      </c>
      <c r="B387" s="15" t="s">
        <v>76</v>
      </c>
      <c r="C387" s="11" t="s">
        <v>17</v>
      </c>
      <c r="D387" s="39">
        <v>13.68</v>
      </c>
      <c r="E387" s="30"/>
      <c r="F387" s="31">
        <f t="shared" si="5"/>
        <v>0</v>
      </c>
    </row>
    <row r="388" s="1" customFormat="1" ht="19" customHeight="1" spans="1:6">
      <c r="A388" s="11">
        <v>7</v>
      </c>
      <c r="B388" s="15" t="s">
        <v>68</v>
      </c>
      <c r="C388" s="11" t="s">
        <v>17</v>
      </c>
      <c r="D388" s="39">
        <v>3.99</v>
      </c>
      <c r="E388" s="30"/>
      <c r="F388" s="31">
        <f t="shared" si="5"/>
        <v>0</v>
      </c>
    </row>
    <row r="389" s="1" customFormat="1" ht="19" customHeight="1" spans="1:6">
      <c r="A389" s="11">
        <v>8</v>
      </c>
      <c r="B389" s="15" t="s">
        <v>55</v>
      </c>
      <c r="C389" s="11" t="s">
        <v>17</v>
      </c>
      <c r="D389" s="39">
        <v>10.57</v>
      </c>
      <c r="E389" s="30"/>
      <c r="F389" s="31">
        <f t="shared" si="5"/>
        <v>0</v>
      </c>
    </row>
    <row r="390" s="1" customFormat="1" ht="19" customHeight="1" spans="1:6">
      <c r="A390" s="11">
        <v>9</v>
      </c>
      <c r="B390" s="15" t="s">
        <v>72</v>
      </c>
      <c r="C390" s="11" t="s">
        <v>37</v>
      </c>
      <c r="D390" s="39">
        <v>53.56</v>
      </c>
      <c r="E390" s="30"/>
      <c r="F390" s="31">
        <f t="shared" si="5"/>
        <v>0</v>
      </c>
    </row>
    <row r="391" s="1" customFormat="1" ht="19" customHeight="1" spans="1:6">
      <c r="A391" s="11">
        <v>10</v>
      </c>
      <c r="B391" s="15" t="s">
        <v>134</v>
      </c>
      <c r="C391" s="11" t="s">
        <v>37</v>
      </c>
      <c r="D391" s="39">
        <v>11.02</v>
      </c>
      <c r="E391" s="30"/>
      <c r="F391" s="31">
        <f t="shared" si="5"/>
        <v>0</v>
      </c>
    </row>
    <row r="392" s="1" customFormat="1" ht="19" customHeight="1" spans="1:6">
      <c r="A392" s="11">
        <v>11</v>
      </c>
      <c r="B392" s="15" t="s">
        <v>81</v>
      </c>
      <c r="C392" s="11" t="s">
        <v>17</v>
      </c>
      <c r="D392" s="39">
        <v>94.49</v>
      </c>
      <c r="E392" s="30"/>
      <c r="F392" s="31">
        <f t="shared" si="5"/>
        <v>0</v>
      </c>
    </row>
    <row r="393" s="1" customFormat="1" ht="19" customHeight="1" spans="1:6">
      <c r="A393" s="11">
        <v>12</v>
      </c>
      <c r="B393" s="15" t="s">
        <v>75</v>
      </c>
      <c r="C393" s="11" t="s">
        <v>37</v>
      </c>
      <c r="D393" s="39">
        <v>359.53</v>
      </c>
      <c r="E393" s="30"/>
      <c r="F393" s="31">
        <f t="shared" si="5"/>
        <v>0</v>
      </c>
    </row>
    <row r="394" s="1" customFormat="1" ht="19" customHeight="1" spans="1:6">
      <c r="A394" s="11">
        <v>13</v>
      </c>
      <c r="B394" s="15" t="s">
        <v>80</v>
      </c>
      <c r="C394" s="11" t="s">
        <v>37</v>
      </c>
      <c r="D394" s="39">
        <v>110.66</v>
      </c>
      <c r="E394" s="30"/>
      <c r="F394" s="31">
        <f t="shared" ref="F394:F449" si="6">ROUND(D394*E394,0)</f>
        <v>0</v>
      </c>
    </row>
    <row r="395" s="1" customFormat="1" ht="19" customHeight="1" spans="1:6">
      <c r="A395" s="11">
        <v>14</v>
      </c>
      <c r="B395" s="15" t="s">
        <v>132</v>
      </c>
      <c r="C395" s="11" t="s">
        <v>37</v>
      </c>
      <c r="D395" s="39">
        <v>24.43</v>
      </c>
      <c r="E395" s="30"/>
      <c r="F395" s="31">
        <f t="shared" si="6"/>
        <v>0</v>
      </c>
    </row>
    <row r="396" s="1" customFormat="1" ht="19" customHeight="1" spans="1:6">
      <c r="A396" s="11">
        <v>15</v>
      </c>
      <c r="B396" s="15" t="s">
        <v>79</v>
      </c>
      <c r="C396" s="11" t="s">
        <v>37</v>
      </c>
      <c r="D396" s="39">
        <v>49.01</v>
      </c>
      <c r="E396" s="30"/>
      <c r="F396" s="31">
        <f t="shared" si="6"/>
        <v>0</v>
      </c>
    </row>
    <row r="397" s="1" customFormat="1" ht="19" customHeight="1" spans="1:6">
      <c r="A397" s="11">
        <v>16</v>
      </c>
      <c r="B397" s="15" t="s">
        <v>83</v>
      </c>
      <c r="C397" s="11" t="s">
        <v>37</v>
      </c>
      <c r="D397" s="39">
        <v>229.95</v>
      </c>
      <c r="E397" s="30"/>
      <c r="F397" s="31">
        <f t="shared" si="6"/>
        <v>0</v>
      </c>
    </row>
    <row r="398" s="1" customFormat="1" ht="19" customHeight="1" spans="1:6">
      <c r="A398" s="11">
        <v>17</v>
      </c>
      <c r="B398" s="15" t="s">
        <v>170</v>
      </c>
      <c r="C398" s="11" t="s">
        <v>33</v>
      </c>
      <c r="D398" s="39">
        <v>1</v>
      </c>
      <c r="E398" s="30"/>
      <c r="F398" s="31">
        <f t="shared" si="6"/>
        <v>0</v>
      </c>
    </row>
    <row r="399" s="1" customFormat="1" ht="19" customHeight="1" spans="1:6">
      <c r="A399" s="11">
        <v>18</v>
      </c>
      <c r="B399" s="15" t="s">
        <v>71</v>
      </c>
      <c r="C399" s="11" t="s">
        <v>37</v>
      </c>
      <c r="D399" s="39">
        <v>26.61</v>
      </c>
      <c r="E399" s="30"/>
      <c r="F399" s="31">
        <f t="shared" si="6"/>
        <v>0</v>
      </c>
    </row>
    <row r="400" s="1" customFormat="1" ht="19" customHeight="1" spans="1:6">
      <c r="A400" s="7" t="s">
        <v>41</v>
      </c>
      <c r="B400" s="14" t="s">
        <v>88</v>
      </c>
      <c r="C400" s="11"/>
      <c r="D400" s="38"/>
      <c r="E400" s="30"/>
      <c r="F400" s="31">
        <f t="shared" si="6"/>
        <v>0</v>
      </c>
    </row>
    <row r="401" s="1" customFormat="1" ht="19" customHeight="1" spans="1:6">
      <c r="A401" s="11">
        <v>1</v>
      </c>
      <c r="B401" s="15" t="s">
        <v>31</v>
      </c>
      <c r="C401" s="11" t="s">
        <v>30</v>
      </c>
      <c r="D401" s="39">
        <v>0.89</v>
      </c>
      <c r="E401" s="30"/>
      <c r="F401" s="31">
        <f t="shared" si="6"/>
        <v>0</v>
      </c>
    </row>
    <row r="402" s="1" customFormat="1" ht="19" customHeight="1" spans="1:6">
      <c r="A402" s="11">
        <v>2</v>
      </c>
      <c r="B402" s="15" t="s">
        <v>31</v>
      </c>
      <c r="C402" s="11" t="s">
        <v>30</v>
      </c>
      <c r="D402" s="39">
        <v>6.56</v>
      </c>
      <c r="E402" s="30"/>
      <c r="F402" s="31">
        <f t="shared" si="6"/>
        <v>0</v>
      </c>
    </row>
    <row r="403" s="1" customFormat="1" ht="19" customHeight="1" spans="1:6">
      <c r="A403" s="11">
        <v>3</v>
      </c>
      <c r="B403" s="15" t="s">
        <v>31</v>
      </c>
      <c r="C403" s="11" t="s">
        <v>30</v>
      </c>
      <c r="D403" s="39">
        <v>2.12</v>
      </c>
      <c r="E403" s="30"/>
      <c r="F403" s="31">
        <f t="shared" si="6"/>
        <v>0</v>
      </c>
    </row>
    <row r="404" s="1" customFormat="1" ht="19" customHeight="1" spans="1:6">
      <c r="A404" s="11">
        <v>4</v>
      </c>
      <c r="B404" s="15" t="s">
        <v>31</v>
      </c>
      <c r="C404" s="11" t="s">
        <v>30</v>
      </c>
      <c r="D404" s="39">
        <v>4.54</v>
      </c>
      <c r="E404" s="30"/>
      <c r="F404" s="31">
        <f t="shared" si="6"/>
        <v>0</v>
      </c>
    </row>
    <row r="405" s="1" customFormat="1" ht="19" customHeight="1" spans="1:6">
      <c r="A405" s="11">
        <v>5</v>
      </c>
      <c r="B405" s="15" t="s">
        <v>38</v>
      </c>
      <c r="C405" s="11" t="s">
        <v>39</v>
      </c>
      <c r="D405" s="39">
        <v>79</v>
      </c>
      <c r="E405" s="30"/>
      <c r="F405" s="31">
        <f t="shared" si="6"/>
        <v>0</v>
      </c>
    </row>
    <row r="406" s="1" customFormat="1" ht="19" customHeight="1" spans="1:6">
      <c r="A406" s="11">
        <v>6</v>
      </c>
      <c r="B406" s="15" t="s">
        <v>89</v>
      </c>
      <c r="C406" s="11" t="s">
        <v>39</v>
      </c>
      <c r="D406" s="39">
        <v>31</v>
      </c>
      <c r="E406" s="30"/>
      <c r="F406" s="31">
        <f t="shared" si="6"/>
        <v>0</v>
      </c>
    </row>
    <row r="407" s="1" customFormat="1" ht="19" customHeight="1" spans="1:6">
      <c r="A407" s="11">
        <v>7</v>
      </c>
      <c r="B407" s="15" t="s">
        <v>89</v>
      </c>
      <c r="C407" s="11" t="s">
        <v>39</v>
      </c>
      <c r="D407" s="39">
        <v>75</v>
      </c>
      <c r="E407" s="30"/>
      <c r="F407" s="31">
        <f t="shared" si="6"/>
        <v>0</v>
      </c>
    </row>
    <row r="408" s="1" customFormat="1" ht="19" customHeight="1" spans="1:6">
      <c r="A408" s="7" t="s">
        <v>47</v>
      </c>
      <c r="B408" s="14" t="s">
        <v>161</v>
      </c>
      <c r="C408" s="11"/>
      <c r="D408" s="38"/>
      <c r="E408" s="30"/>
      <c r="F408" s="31">
        <f t="shared" si="6"/>
        <v>0</v>
      </c>
    </row>
    <row r="409" s="1" customFormat="1" ht="19" customHeight="1" spans="1:6">
      <c r="A409" s="11">
        <v>1</v>
      </c>
      <c r="B409" s="15" t="s">
        <v>139</v>
      </c>
      <c r="C409" s="11" t="s">
        <v>37</v>
      </c>
      <c r="D409" s="39">
        <v>232.36</v>
      </c>
      <c r="E409" s="30"/>
      <c r="F409" s="31">
        <f t="shared" si="6"/>
        <v>0</v>
      </c>
    </row>
    <row r="410" s="1" customFormat="1" ht="19" customHeight="1" spans="1:6">
      <c r="A410" s="7" t="s">
        <v>53</v>
      </c>
      <c r="B410" s="14" t="s">
        <v>107</v>
      </c>
      <c r="C410" s="11"/>
      <c r="D410" s="38"/>
      <c r="E410" s="30"/>
      <c r="F410" s="31">
        <f t="shared" si="6"/>
        <v>0</v>
      </c>
    </row>
    <row r="411" s="1" customFormat="1" ht="19" customHeight="1" spans="1:6">
      <c r="A411" s="11">
        <v>1</v>
      </c>
      <c r="B411" s="15" t="s">
        <v>97</v>
      </c>
      <c r="C411" s="11" t="s">
        <v>37</v>
      </c>
      <c r="D411" s="39">
        <v>107.15</v>
      </c>
      <c r="E411" s="30"/>
      <c r="F411" s="31">
        <f t="shared" si="6"/>
        <v>0</v>
      </c>
    </row>
    <row r="412" s="1" customFormat="1" ht="19" customHeight="1" spans="1:6">
      <c r="A412" s="11">
        <v>2</v>
      </c>
      <c r="B412" s="15" t="s">
        <v>172</v>
      </c>
      <c r="C412" s="11" t="s">
        <v>37</v>
      </c>
      <c r="D412" s="39">
        <v>5.59</v>
      </c>
      <c r="E412" s="30"/>
      <c r="F412" s="31">
        <f t="shared" si="6"/>
        <v>0</v>
      </c>
    </row>
    <row r="413" s="1" customFormat="1" ht="19" customHeight="1" spans="1:6">
      <c r="A413" s="7" t="s">
        <v>87</v>
      </c>
      <c r="B413" s="14" t="s">
        <v>156</v>
      </c>
      <c r="C413" s="11"/>
      <c r="D413" s="38"/>
      <c r="E413" s="30"/>
      <c r="F413" s="31">
        <f t="shared" si="6"/>
        <v>0</v>
      </c>
    </row>
    <row r="414" s="1" customFormat="1" ht="19" customHeight="1" spans="1:6">
      <c r="A414" s="11">
        <v>1</v>
      </c>
      <c r="B414" s="15" t="s">
        <v>149</v>
      </c>
      <c r="C414" s="11" t="s">
        <v>37</v>
      </c>
      <c r="D414" s="39">
        <v>7.84</v>
      </c>
      <c r="E414" s="30"/>
      <c r="F414" s="31">
        <f t="shared" si="6"/>
        <v>0</v>
      </c>
    </row>
    <row r="415" s="1" customFormat="1" ht="19" customHeight="1" spans="1:6">
      <c r="A415" s="11">
        <v>2</v>
      </c>
      <c r="B415" s="15" t="s">
        <v>154</v>
      </c>
      <c r="C415" s="11" t="s">
        <v>17</v>
      </c>
      <c r="D415" s="39">
        <v>2.1</v>
      </c>
      <c r="E415" s="30"/>
      <c r="F415" s="31">
        <f t="shared" si="6"/>
        <v>0</v>
      </c>
    </row>
    <row r="416" s="1" customFormat="1" ht="19" customHeight="1" spans="1:6">
      <c r="A416" s="11">
        <v>3</v>
      </c>
      <c r="B416" s="15" t="s">
        <v>162</v>
      </c>
      <c r="C416" s="11" t="s">
        <v>25</v>
      </c>
      <c r="D416" s="39">
        <v>55.2</v>
      </c>
      <c r="E416" s="30"/>
      <c r="F416" s="31">
        <f t="shared" si="6"/>
        <v>0</v>
      </c>
    </row>
    <row r="417" s="1" customFormat="1" ht="19" customHeight="1" spans="1:6">
      <c r="A417" s="11">
        <v>4</v>
      </c>
      <c r="B417" s="15" t="s">
        <v>163</v>
      </c>
      <c r="C417" s="11" t="s">
        <v>37</v>
      </c>
      <c r="D417" s="39">
        <v>9</v>
      </c>
      <c r="E417" s="30"/>
      <c r="F417" s="31">
        <f t="shared" si="6"/>
        <v>0</v>
      </c>
    </row>
    <row r="418" s="1" customFormat="1" ht="19" customHeight="1" spans="1:6">
      <c r="A418" s="11">
        <v>5</v>
      </c>
      <c r="B418" s="15" t="s">
        <v>164</v>
      </c>
      <c r="C418" s="11" t="s">
        <v>25</v>
      </c>
      <c r="D418" s="39">
        <v>11.58</v>
      </c>
      <c r="E418" s="30"/>
      <c r="F418" s="31">
        <f t="shared" si="6"/>
        <v>0</v>
      </c>
    </row>
    <row r="419" s="1" customFormat="1" ht="19" customHeight="1" spans="1:6">
      <c r="A419" s="11">
        <v>6</v>
      </c>
      <c r="B419" s="15" t="s">
        <v>165</v>
      </c>
      <c r="C419" s="11" t="s">
        <v>25</v>
      </c>
      <c r="D419" s="39">
        <v>21</v>
      </c>
      <c r="E419" s="30"/>
      <c r="F419" s="31">
        <f t="shared" si="6"/>
        <v>0</v>
      </c>
    </row>
    <row r="420" s="1" customFormat="1" ht="19" customHeight="1" spans="1:6">
      <c r="A420" s="14" t="s">
        <v>173</v>
      </c>
      <c r="B420" s="14"/>
      <c r="C420" s="14"/>
      <c r="D420" s="43"/>
      <c r="E420" s="30"/>
      <c r="F420" s="31">
        <f t="shared" si="6"/>
        <v>0</v>
      </c>
    </row>
    <row r="421" s="1" customFormat="1" ht="19" customHeight="1" spans="1:6">
      <c r="A421" s="7" t="s">
        <v>13</v>
      </c>
      <c r="B421" s="14" t="s">
        <v>158</v>
      </c>
      <c r="C421" s="11"/>
      <c r="D421" s="38"/>
      <c r="E421" s="30"/>
      <c r="F421" s="31">
        <f t="shared" si="6"/>
        <v>0</v>
      </c>
    </row>
    <row r="422" s="1" customFormat="1" ht="19" customHeight="1" spans="1:6">
      <c r="A422" s="11">
        <v>1</v>
      </c>
      <c r="B422" s="15" t="s">
        <v>44</v>
      </c>
      <c r="C422" s="11" t="s">
        <v>17</v>
      </c>
      <c r="D422" s="39">
        <v>73.07</v>
      </c>
      <c r="E422" s="30"/>
      <c r="F422" s="31">
        <f t="shared" si="6"/>
        <v>0</v>
      </c>
    </row>
    <row r="423" s="1" customFormat="1" ht="19" customHeight="1" spans="1:6">
      <c r="A423" s="11">
        <v>2</v>
      </c>
      <c r="B423" s="15" t="s">
        <v>159</v>
      </c>
      <c r="C423" s="11" t="s">
        <v>17</v>
      </c>
      <c r="D423" s="39">
        <v>34.8</v>
      </c>
      <c r="E423" s="30"/>
      <c r="F423" s="31">
        <f t="shared" si="6"/>
        <v>0</v>
      </c>
    </row>
    <row r="424" s="1" customFormat="1" ht="19" customHeight="1" spans="1:6">
      <c r="A424" s="11">
        <v>3</v>
      </c>
      <c r="B424" s="15" t="s">
        <v>19</v>
      </c>
      <c r="C424" s="11" t="s">
        <v>17</v>
      </c>
      <c r="D424" s="39">
        <v>55.09</v>
      </c>
      <c r="E424" s="30"/>
      <c r="F424" s="31">
        <f t="shared" si="6"/>
        <v>0</v>
      </c>
    </row>
    <row r="425" s="1" customFormat="1" ht="19" customHeight="1" spans="1:6">
      <c r="A425" s="11">
        <v>4</v>
      </c>
      <c r="B425" s="15" t="s">
        <v>21</v>
      </c>
      <c r="C425" s="11" t="s">
        <v>17</v>
      </c>
      <c r="D425" s="39">
        <v>44.56</v>
      </c>
      <c r="E425" s="30"/>
      <c r="F425" s="31">
        <f t="shared" si="6"/>
        <v>0</v>
      </c>
    </row>
    <row r="426" s="1" customFormat="1" ht="19" customHeight="1" spans="1:6">
      <c r="A426" s="7" t="s">
        <v>22</v>
      </c>
      <c r="B426" s="14" t="s">
        <v>23</v>
      </c>
      <c r="C426" s="11"/>
      <c r="D426" s="38"/>
      <c r="E426" s="30"/>
      <c r="F426" s="31">
        <f t="shared" si="6"/>
        <v>0</v>
      </c>
    </row>
    <row r="427" s="1" customFormat="1" ht="19" customHeight="1" spans="1:6">
      <c r="A427" s="11">
        <v>1</v>
      </c>
      <c r="B427" s="15" t="s">
        <v>167</v>
      </c>
      <c r="C427" s="11" t="s">
        <v>25</v>
      </c>
      <c r="D427" s="39">
        <v>172.8</v>
      </c>
      <c r="E427" s="30"/>
      <c r="F427" s="31">
        <f t="shared" si="6"/>
        <v>0</v>
      </c>
    </row>
    <row r="428" s="1" customFormat="1" ht="19" customHeight="1" spans="1:6">
      <c r="A428" s="11">
        <v>2</v>
      </c>
      <c r="B428" s="15" t="s">
        <v>168</v>
      </c>
      <c r="C428" s="11" t="s">
        <v>25</v>
      </c>
      <c r="D428" s="39">
        <v>12</v>
      </c>
      <c r="E428" s="30"/>
      <c r="F428" s="31">
        <f t="shared" si="6"/>
        <v>0</v>
      </c>
    </row>
    <row r="429" s="1" customFormat="1" ht="19" customHeight="1" spans="1:6">
      <c r="A429" s="11">
        <v>3</v>
      </c>
      <c r="B429" s="15" t="s">
        <v>21</v>
      </c>
      <c r="C429" s="11" t="s">
        <v>17</v>
      </c>
      <c r="D429" s="39">
        <v>57.88</v>
      </c>
      <c r="E429" s="30"/>
      <c r="F429" s="31">
        <f t="shared" si="6"/>
        <v>0</v>
      </c>
    </row>
    <row r="430" s="1" customFormat="1" ht="19" customHeight="1" spans="1:6">
      <c r="A430" s="11">
        <v>4</v>
      </c>
      <c r="B430" s="15" t="s">
        <v>26</v>
      </c>
      <c r="C430" s="11" t="s">
        <v>17</v>
      </c>
      <c r="D430" s="39">
        <v>1.51</v>
      </c>
      <c r="E430" s="30"/>
      <c r="F430" s="31">
        <f t="shared" si="6"/>
        <v>0</v>
      </c>
    </row>
    <row r="431" s="1" customFormat="1" ht="19" customHeight="1" spans="1:6">
      <c r="A431" s="11">
        <v>5</v>
      </c>
      <c r="B431" s="15" t="s">
        <v>169</v>
      </c>
      <c r="C431" s="11" t="s">
        <v>30</v>
      </c>
      <c r="D431" s="39">
        <v>0.3</v>
      </c>
      <c r="E431" s="30"/>
      <c r="F431" s="31">
        <f t="shared" si="6"/>
        <v>0</v>
      </c>
    </row>
    <row r="432" s="1" customFormat="1" ht="19" customHeight="1" spans="1:6">
      <c r="A432" s="11">
        <v>6</v>
      </c>
      <c r="B432" s="15" t="s">
        <v>169</v>
      </c>
      <c r="C432" s="11" t="s">
        <v>30</v>
      </c>
      <c r="D432" s="39">
        <v>3.76</v>
      </c>
      <c r="E432" s="30"/>
      <c r="F432" s="31">
        <f t="shared" si="6"/>
        <v>0</v>
      </c>
    </row>
    <row r="433" s="1" customFormat="1" ht="19" customHeight="1" spans="1:6">
      <c r="A433" s="7" t="s">
        <v>34</v>
      </c>
      <c r="B433" s="14" t="s">
        <v>54</v>
      </c>
      <c r="C433" s="11"/>
      <c r="D433" s="38"/>
      <c r="E433" s="30"/>
      <c r="F433" s="31">
        <f t="shared" si="6"/>
        <v>0</v>
      </c>
    </row>
    <row r="434" s="1" customFormat="1" ht="19" customHeight="1" spans="1:6">
      <c r="A434" s="11">
        <v>1</v>
      </c>
      <c r="B434" s="15" t="s">
        <v>55</v>
      </c>
      <c r="C434" s="11" t="s">
        <v>17</v>
      </c>
      <c r="D434" s="39">
        <v>2.82</v>
      </c>
      <c r="E434" s="30"/>
      <c r="F434" s="31">
        <f t="shared" si="6"/>
        <v>0</v>
      </c>
    </row>
    <row r="435" s="1" customFormat="1" ht="19" customHeight="1" spans="1:6">
      <c r="A435" s="11">
        <v>2</v>
      </c>
      <c r="B435" s="15" t="s">
        <v>69</v>
      </c>
      <c r="C435" s="11" t="s">
        <v>17</v>
      </c>
      <c r="D435" s="39">
        <v>6.53</v>
      </c>
      <c r="E435" s="30"/>
      <c r="F435" s="31">
        <f t="shared" si="6"/>
        <v>0</v>
      </c>
    </row>
    <row r="436" s="1" customFormat="1" ht="19" customHeight="1" spans="1:6">
      <c r="A436" s="11">
        <v>3</v>
      </c>
      <c r="B436" s="15" t="s">
        <v>56</v>
      </c>
      <c r="C436" s="11" t="s">
        <v>17</v>
      </c>
      <c r="D436" s="39">
        <v>8.64</v>
      </c>
      <c r="E436" s="30"/>
      <c r="F436" s="31">
        <f t="shared" si="6"/>
        <v>0</v>
      </c>
    </row>
    <row r="437" s="1" customFormat="1" ht="19" customHeight="1" spans="1:6">
      <c r="A437" s="7" t="s">
        <v>41</v>
      </c>
      <c r="B437" s="14" t="s">
        <v>174</v>
      </c>
      <c r="C437" s="11"/>
      <c r="D437" s="39"/>
      <c r="E437" s="30"/>
      <c r="F437" s="31">
        <f t="shared" si="6"/>
        <v>0</v>
      </c>
    </row>
    <row r="438" s="1" customFormat="1" ht="19" customHeight="1" spans="1:6">
      <c r="A438" s="11">
        <v>1</v>
      </c>
      <c r="B438" s="15" t="s">
        <v>71</v>
      </c>
      <c r="C438" s="11" t="s">
        <v>37</v>
      </c>
      <c r="D438" s="39">
        <v>10.68</v>
      </c>
      <c r="E438" s="30"/>
      <c r="F438" s="31">
        <f t="shared" si="6"/>
        <v>0</v>
      </c>
    </row>
    <row r="439" s="1" customFormat="1" ht="19" customHeight="1" spans="1:6">
      <c r="A439" s="11">
        <v>2</v>
      </c>
      <c r="B439" s="15" t="s">
        <v>81</v>
      </c>
      <c r="C439" s="11" t="s">
        <v>37</v>
      </c>
      <c r="D439" s="39">
        <v>52.2</v>
      </c>
      <c r="E439" s="30"/>
      <c r="F439" s="31">
        <f t="shared" si="6"/>
        <v>0</v>
      </c>
    </row>
    <row r="440" s="1" customFormat="1" ht="19" customHeight="1" spans="1:6">
      <c r="A440" s="11">
        <v>3</v>
      </c>
      <c r="B440" s="15" t="s">
        <v>132</v>
      </c>
      <c r="C440" s="11" t="s">
        <v>37</v>
      </c>
      <c r="D440" s="39">
        <v>26.55</v>
      </c>
      <c r="E440" s="30"/>
      <c r="F440" s="31">
        <f t="shared" si="6"/>
        <v>0</v>
      </c>
    </row>
    <row r="441" s="1" customFormat="1" ht="19" customHeight="1" spans="1:6">
      <c r="A441" s="11">
        <v>4</v>
      </c>
      <c r="B441" s="15" t="s">
        <v>170</v>
      </c>
      <c r="C441" s="11" t="s">
        <v>33</v>
      </c>
      <c r="D441" s="39">
        <v>353</v>
      </c>
      <c r="E441" s="30"/>
      <c r="F441" s="31">
        <f t="shared" si="6"/>
        <v>0</v>
      </c>
    </row>
    <row r="442" s="1" customFormat="1" ht="19" customHeight="1" spans="1:6">
      <c r="A442" s="7" t="s">
        <v>47</v>
      </c>
      <c r="B442" s="14" t="s">
        <v>88</v>
      </c>
      <c r="C442" s="11"/>
      <c r="D442" s="38"/>
      <c r="E442" s="30"/>
      <c r="F442" s="31">
        <f t="shared" si="6"/>
        <v>0</v>
      </c>
    </row>
    <row r="443" s="1" customFormat="1" ht="19" customHeight="1" spans="1:6">
      <c r="A443" s="11">
        <v>1</v>
      </c>
      <c r="B443" s="15" t="s">
        <v>31</v>
      </c>
      <c r="C443" s="11" t="s">
        <v>30</v>
      </c>
      <c r="D443" s="39">
        <v>0.02</v>
      </c>
      <c r="E443" s="30"/>
      <c r="F443" s="31">
        <f t="shared" si="6"/>
        <v>0</v>
      </c>
    </row>
    <row r="444" s="1" customFormat="1" ht="19" customHeight="1" spans="1:6">
      <c r="A444" s="11">
        <v>2</v>
      </c>
      <c r="B444" s="15" t="s">
        <v>31</v>
      </c>
      <c r="C444" s="11" t="s">
        <v>30</v>
      </c>
      <c r="D444" s="39">
        <v>0.26</v>
      </c>
      <c r="E444" s="30"/>
      <c r="F444" s="31">
        <f t="shared" si="6"/>
        <v>0</v>
      </c>
    </row>
    <row r="445" s="1" customFormat="1" ht="19" customHeight="1" spans="1:6">
      <c r="A445" s="11">
        <v>3</v>
      </c>
      <c r="B445" s="15" t="s">
        <v>31</v>
      </c>
      <c r="C445" s="11" t="s">
        <v>30</v>
      </c>
      <c r="D445" s="39">
        <v>0.15</v>
      </c>
      <c r="E445" s="30"/>
      <c r="F445" s="31">
        <f t="shared" si="6"/>
        <v>0</v>
      </c>
    </row>
    <row r="446" s="1" customFormat="1" ht="19" customHeight="1" spans="1:6">
      <c r="A446" s="11">
        <v>4</v>
      </c>
      <c r="B446" s="15" t="s">
        <v>31</v>
      </c>
      <c r="C446" s="11" t="s">
        <v>30</v>
      </c>
      <c r="D446" s="39">
        <v>0.12</v>
      </c>
      <c r="E446" s="30"/>
      <c r="F446" s="31">
        <f t="shared" si="6"/>
        <v>0</v>
      </c>
    </row>
    <row r="447" s="1" customFormat="1" ht="19" customHeight="1" spans="1:6">
      <c r="A447" s="11">
        <v>5</v>
      </c>
      <c r="B447" s="15" t="s">
        <v>31</v>
      </c>
      <c r="C447" s="11" t="s">
        <v>30</v>
      </c>
      <c r="D447" s="39">
        <v>0.16</v>
      </c>
      <c r="E447" s="30"/>
      <c r="F447" s="31">
        <f t="shared" si="6"/>
        <v>0</v>
      </c>
    </row>
    <row r="448" s="1" customFormat="1" ht="19" customHeight="1" spans="1:6">
      <c r="A448" s="11">
        <v>6</v>
      </c>
      <c r="B448" s="15" t="s">
        <v>31</v>
      </c>
      <c r="C448" s="11" t="s">
        <v>30</v>
      </c>
      <c r="D448" s="39">
        <v>1.99</v>
      </c>
      <c r="E448" s="30"/>
      <c r="F448" s="31">
        <f t="shared" si="6"/>
        <v>0</v>
      </c>
    </row>
    <row r="449" s="1" customFormat="1" ht="19" customHeight="1" spans="1:6">
      <c r="A449" s="11">
        <v>7</v>
      </c>
      <c r="B449" s="15" t="s">
        <v>89</v>
      </c>
      <c r="C449" s="11" t="s">
        <v>39</v>
      </c>
      <c r="D449" s="39">
        <v>12</v>
      </c>
      <c r="E449" s="30"/>
      <c r="F449" s="31">
        <f t="shared" si="6"/>
        <v>0</v>
      </c>
    </row>
    <row r="450" s="1" customFormat="1" ht="19" customHeight="1" spans="1:6">
      <c r="A450" s="7" t="s">
        <v>175</v>
      </c>
      <c r="B450" s="44" t="s">
        <v>176</v>
      </c>
      <c r="C450" s="45"/>
      <c r="D450" s="46"/>
      <c r="E450" s="30"/>
      <c r="F450" s="31">
        <f>SUM(F451:F453)</f>
        <v>0</v>
      </c>
    </row>
    <row r="451" s="1" customFormat="1" ht="19" customHeight="1" spans="1:6">
      <c r="A451" s="11">
        <v>1</v>
      </c>
      <c r="B451" s="15" t="s">
        <v>177</v>
      </c>
      <c r="C451" s="11" t="s">
        <v>33</v>
      </c>
      <c r="D451" s="39">
        <v>1</v>
      </c>
      <c r="E451" s="30"/>
      <c r="F451" s="31">
        <f>ROUND(D451*E451,0)</f>
        <v>0</v>
      </c>
    </row>
    <row r="452" s="1" customFormat="1" ht="19" customHeight="1" spans="1:6">
      <c r="A452" s="11">
        <v>2</v>
      </c>
      <c r="B452" s="15" t="s">
        <v>178</v>
      </c>
      <c r="C452" s="11" t="s">
        <v>33</v>
      </c>
      <c r="D452" s="39">
        <v>1</v>
      </c>
      <c r="E452" s="30"/>
      <c r="F452" s="31">
        <f>ROUND(D452*E452,0)</f>
        <v>0</v>
      </c>
    </row>
    <row r="453" s="1" customFormat="1" ht="19" customHeight="1" spans="1:6">
      <c r="A453" s="11">
        <v>3</v>
      </c>
      <c r="B453" s="15" t="s">
        <v>179</v>
      </c>
      <c r="C453" s="11" t="s">
        <v>33</v>
      </c>
      <c r="D453" s="39">
        <v>1</v>
      </c>
      <c r="E453" s="30"/>
      <c r="F453" s="31">
        <f>ROUND(D453*E453,0)</f>
        <v>0</v>
      </c>
    </row>
    <row r="454" s="1" customFormat="1" ht="19" customHeight="1" spans="1:6">
      <c r="A454" s="47" t="s">
        <v>180</v>
      </c>
      <c r="B454" s="48" t="s">
        <v>181</v>
      </c>
      <c r="C454" s="47" t="s">
        <v>182</v>
      </c>
      <c r="D454" s="49"/>
      <c r="E454" s="30"/>
      <c r="F454" s="50">
        <f>F450+F5</f>
        <v>0</v>
      </c>
    </row>
    <row r="455" s="1" customFormat="1" ht="19" customHeight="1" spans="1:6">
      <c r="A455" s="51" t="s">
        <v>183</v>
      </c>
      <c r="B455" s="48" t="s">
        <v>184</v>
      </c>
      <c r="C455" s="47" t="s">
        <v>182</v>
      </c>
      <c r="D455" s="49"/>
      <c r="E455" s="30"/>
      <c r="F455" s="31">
        <f>ROUND(F454*0.03,0)</f>
        <v>0</v>
      </c>
    </row>
    <row r="456" s="1" customFormat="1" ht="19" customHeight="1" spans="1:6">
      <c r="A456" s="47" t="s">
        <v>185</v>
      </c>
      <c r="B456" s="48" t="s">
        <v>186</v>
      </c>
      <c r="C456" s="47" t="s">
        <v>182</v>
      </c>
      <c r="D456" s="52"/>
      <c r="E456" s="53"/>
      <c r="F456" s="31">
        <f>F454+F455</f>
        <v>0</v>
      </c>
    </row>
    <row r="457" s="1" customFormat="1" spans="1:6">
      <c r="A457" s="2"/>
      <c r="B457" s="2"/>
      <c r="C457" s="2"/>
      <c r="D457" s="2"/>
      <c r="E457" s="23"/>
      <c r="F457" s="24"/>
    </row>
    <row r="458" s="1" customFormat="1" ht="29" customHeight="1" spans="1:6">
      <c r="A458" s="17"/>
      <c r="B458" s="18" t="s">
        <v>187</v>
      </c>
      <c r="C458" s="18"/>
      <c r="D458" s="18"/>
      <c r="E458" s="18"/>
      <c r="F458" s="54"/>
    </row>
    <row r="459" s="1" customFormat="1" ht="29" customHeight="1" spans="1:6">
      <c r="A459" s="19"/>
      <c r="B459" s="18" t="s">
        <v>188</v>
      </c>
      <c r="C459" s="18"/>
      <c r="D459" s="18"/>
      <c r="E459" s="18"/>
      <c r="F459" s="54"/>
    </row>
    <row r="460" s="1" customFormat="1" ht="29" customHeight="1" spans="1:6">
      <c r="A460" s="19"/>
      <c r="B460" s="18" t="s">
        <v>189</v>
      </c>
      <c r="C460" s="18"/>
      <c r="D460" s="18"/>
      <c r="E460" s="18"/>
      <c r="F460" s="54"/>
    </row>
    <row r="461" s="1" customFormat="1" spans="1:6">
      <c r="A461" s="2"/>
      <c r="B461" s="21"/>
      <c r="C461" s="22"/>
      <c r="D461" s="22"/>
      <c r="E461" s="23"/>
      <c r="F461" s="24"/>
    </row>
    <row r="462" s="1" customFormat="1" spans="1:6">
      <c r="A462" s="2"/>
      <c r="B462" s="21"/>
      <c r="C462" s="22"/>
      <c r="D462" s="22"/>
      <c r="E462" s="23"/>
      <c r="F462" s="24"/>
    </row>
    <row r="463" s="1" customFormat="1" spans="1:6">
      <c r="A463" s="2"/>
      <c r="B463" s="21"/>
      <c r="C463" s="22"/>
      <c r="D463" s="22"/>
      <c r="E463" s="23"/>
      <c r="F463" s="24"/>
    </row>
    <row r="464" s="1" customFormat="1" spans="1:6">
      <c r="A464" s="2"/>
      <c r="B464" s="21"/>
      <c r="C464" s="22"/>
      <c r="D464" s="22"/>
      <c r="E464" s="23"/>
      <c r="F464" s="24"/>
    </row>
    <row r="465" s="1" customFormat="1" spans="1:6">
      <c r="A465" s="2"/>
      <c r="B465" s="21"/>
      <c r="C465" s="22"/>
      <c r="D465" s="22"/>
      <c r="E465" s="23"/>
      <c r="F465" s="24"/>
    </row>
    <row r="466" s="1" customFormat="1" spans="1:6">
      <c r="A466" s="2"/>
      <c r="B466" s="21"/>
      <c r="C466" s="22"/>
      <c r="D466" s="22"/>
      <c r="E466" s="23"/>
      <c r="F466" s="24"/>
    </row>
  </sheetData>
  <sheetProtection password="C6EF" sheet="1" objects="1"/>
  <mergeCells count="28">
    <mergeCell ref="A2:F2"/>
    <mergeCell ref="A3:F3"/>
    <mergeCell ref="A6:D6"/>
    <mergeCell ref="A7:D7"/>
    <mergeCell ref="A199:D199"/>
    <mergeCell ref="A297:D297"/>
    <mergeCell ref="A344:D344"/>
    <mergeCell ref="A373:D373"/>
    <mergeCell ref="A420:D420"/>
    <mergeCell ref="A457:D457"/>
    <mergeCell ref="B458:E458"/>
    <mergeCell ref="B459:E459"/>
    <mergeCell ref="B460:E460"/>
    <mergeCell ref="C461:D461"/>
    <mergeCell ref="C462:D462"/>
    <mergeCell ref="C463:D463"/>
    <mergeCell ref="C464:D464"/>
    <mergeCell ref="C465:D465"/>
    <mergeCell ref="B466:D466"/>
    <mergeCell ref="A470:D470"/>
    <mergeCell ref="A488:D488"/>
    <mergeCell ref="A501:D501"/>
    <mergeCell ref="A529:D529"/>
    <mergeCell ref="A549:D549"/>
    <mergeCell ref="A562:D562"/>
    <mergeCell ref="A579:D579"/>
    <mergeCell ref="A594:D594"/>
    <mergeCell ref="A634:D634"/>
  </mergeCells>
  <pageMargins left="0.751388888888889" right="0.751388888888889" top="1" bottom="1" header="0.5" footer="0.5"/>
  <pageSetup paperSize="9" orientation="portrait"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630"/>
  <sheetViews>
    <sheetView tabSelected="1" view="pageBreakPreview" zoomScaleNormal="100" workbookViewId="0">
      <selection activeCell="C15" sqref="C15"/>
    </sheetView>
  </sheetViews>
  <sheetFormatPr defaultColWidth="10.2833333333333" defaultRowHeight="15" outlineLevelCol="2"/>
  <cols>
    <col min="1" max="1" width="7" style="2" customWidth="1"/>
    <col min="2" max="2" width="27.375" style="2" customWidth="1"/>
    <col min="3" max="3" width="56" style="2" customWidth="1"/>
    <col min="4" max="4" width="12.8" style="1"/>
    <col min="5" max="16384" width="10.2833333333333" style="1"/>
  </cols>
  <sheetData>
    <row r="1" ht="22" customHeight="1" spans="1:3">
      <c r="A1" s="3" t="s">
        <v>190</v>
      </c>
      <c r="B1" s="4"/>
      <c r="C1" s="4"/>
    </row>
    <row r="2" ht="36" customHeight="1" spans="1:3">
      <c r="A2" s="5" t="s">
        <v>191</v>
      </c>
      <c r="B2" s="4"/>
      <c r="C2" s="4"/>
    </row>
    <row r="3" s="1" customFormat="1" ht="24" customHeight="1" spans="1:3">
      <c r="A3" s="6" t="s">
        <v>2</v>
      </c>
      <c r="B3" s="5"/>
      <c r="C3" s="5"/>
    </row>
    <row r="4" s="1" customFormat="1" ht="28" customHeight="1" spans="1:3">
      <c r="A4" s="7" t="s">
        <v>3</v>
      </c>
      <c r="B4" s="8" t="s">
        <v>4</v>
      </c>
      <c r="C4" s="8" t="s">
        <v>192</v>
      </c>
    </row>
    <row r="5" s="1" customFormat="1" spans="1:3">
      <c r="A5" s="9" t="s">
        <v>11</v>
      </c>
      <c r="B5" s="10"/>
      <c r="C5" s="10"/>
    </row>
    <row r="6" s="1" customFormat="1" spans="1:3">
      <c r="A6" s="9" t="s">
        <v>12</v>
      </c>
      <c r="B6" s="10"/>
      <c r="C6" s="10"/>
    </row>
    <row r="7" s="1" customFormat="1" spans="1:3">
      <c r="A7" s="7" t="s">
        <v>13</v>
      </c>
      <c r="B7" s="8" t="s">
        <v>14</v>
      </c>
      <c r="C7" s="10"/>
    </row>
    <row r="8" s="1" customFormat="1" ht="24" spans="1:3">
      <c r="A8" s="11" t="s">
        <v>15</v>
      </c>
      <c r="B8" s="10" t="s">
        <v>16</v>
      </c>
      <c r="C8" s="10" t="s">
        <v>193</v>
      </c>
    </row>
    <row r="9" s="1" customFormat="1" spans="1:3">
      <c r="A9" s="11" t="s">
        <v>18</v>
      </c>
      <c r="B9" s="10" t="s">
        <v>19</v>
      </c>
      <c r="C9" s="10" t="s">
        <v>194</v>
      </c>
    </row>
    <row r="10" s="1" customFormat="1" ht="27" customHeight="1" spans="1:3">
      <c r="A10" s="11" t="s">
        <v>20</v>
      </c>
      <c r="B10" s="10" t="s">
        <v>21</v>
      </c>
      <c r="C10" s="10" t="s">
        <v>195</v>
      </c>
    </row>
    <row r="11" s="1" customFormat="1" ht="18" customHeight="1" spans="1:3">
      <c r="A11" s="7" t="s">
        <v>22</v>
      </c>
      <c r="B11" s="8" t="s">
        <v>23</v>
      </c>
      <c r="C11" s="10"/>
    </row>
    <row r="12" s="1" customFormat="1" ht="102" customHeight="1" spans="1:3">
      <c r="A12" s="11">
        <v>1</v>
      </c>
      <c r="B12" s="10" t="s">
        <v>24</v>
      </c>
      <c r="C12" s="10" t="s">
        <v>196</v>
      </c>
    </row>
    <row r="13" s="1" customFormat="1" spans="1:3">
      <c r="A13" s="11">
        <v>2</v>
      </c>
      <c r="B13" s="10" t="s">
        <v>26</v>
      </c>
      <c r="C13" s="10" t="s">
        <v>43</v>
      </c>
    </row>
    <row r="14" s="1" customFormat="1" ht="24" spans="1:3">
      <c r="A14" s="11">
        <v>3</v>
      </c>
      <c r="B14" s="10" t="s">
        <v>28</v>
      </c>
      <c r="C14" s="10" t="s">
        <v>197</v>
      </c>
    </row>
    <row r="15" s="1" customFormat="1" ht="36" spans="1:3">
      <c r="A15" s="11">
        <v>4</v>
      </c>
      <c r="B15" s="10" t="s">
        <v>29</v>
      </c>
      <c r="C15" s="10" t="s">
        <v>198</v>
      </c>
    </row>
    <row r="16" s="1" customFormat="1" spans="1:3">
      <c r="A16" s="11">
        <v>5</v>
      </c>
      <c r="B16" s="10" t="s">
        <v>31</v>
      </c>
      <c r="C16" s="10" t="s">
        <v>199</v>
      </c>
    </row>
    <row r="17" s="1" customFormat="1" spans="1:3">
      <c r="A17" s="11">
        <v>6</v>
      </c>
      <c r="B17" s="10" t="s">
        <v>31</v>
      </c>
      <c r="C17" s="10" t="s">
        <v>200</v>
      </c>
    </row>
    <row r="18" s="1" customFormat="1" spans="1:3">
      <c r="A18" s="11">
        <v>7</v>
      </c>
      <c r="B18" s="10" t="s">
        <v>32</v>
      </c>
      <c r="C18" s="10" t="s">
        <v>43</v>
      </c>
    </row>
    <row r="19" s="1" customFormat="1" spans="1:3">
      <c r="A19" s="7" t="s">
        <v>34</v>
      </c>
      <c r="B19" s="8" t="s">
        <v>35</v>
      </c>
      <c r="C19" s="10"/>
    </row>
    <row r="20" s="1" customFormat="1" spans="1:3">
      <c r="A20" s="11">
        <v>1</v>
      </c>
      <c r="B20" s="10" t="s">
        <v>36</v>
      </c>
      <c r="C20" s="10" t="s">
        <v>201</v>
      </c>
    </row>
    <row r="21" s="1" customFormat="1" spans="1:3">
      <c r="A21" s="11">
        <v>2</v>
      </c>
      <c r="B21" s="10" t="s">
        <v>31</v>
      </c>
      <c r="C21" s="10" t="s">
        <v>202</v>
      </c>
    </row>
    <row r="22" s="1" customFormat="1" spans="1:3">
      <c r="A22" s="11">
        <v>3</v>
      </c>
      <c r="B22" s="10" t="s">
        <v>31</v>
      </c>
      <c r="C22" s="10" t="s">
        <v>203</v>
      </c>
    </row>
    <row r="23" s="1" customFormat="1" ht="24" spans="1:3">
      <c r="A23" s="11">
        <v>4</v>
      </c>
      <c r="B23" s="10" t="s">
        <v>36</v>
      </c>
      <c r="C23" s="10" t="s">
        <v>204</v>
      </c>
    </row>
    <row r="24" s="1" customFormat="1" ht="24" spans="1:3">
      <c r="A24" s="11">
        <v>5</v>
      </c>
      <c r="B24" s="10" t="s">
        <v>31</v>
      </c>
      <c r="C24" s="10" t="s">
        <v>205</v>
      </c>
    </row>
    <row r="25" s="1" customFormat="1" ht="24" spans="1:3">
      <c r="A25" s="11">
        <v>6</v>
      </c>
      <c r="B25" s="10" t="s">
        <v>31</v>
      </c>
      <c r="C25" s="10" t="s">
        <v>206</v>
      </c>
    </row>
    <row r="26" s="1" customFormat="1" spans="1:3">
      <c r="A26" s="11">
        <v>7</v>
      </c>
      <c r="B26" s="10" t="s">
        <v>38</v>
      </c>
      <c r="C26" s="10" t="s">
        <v>207</v>
      </c>
    </row>
    <row r="27" s="1" customFormat="1" ht="36" spans="1:3">
      <c r="A27" s="11">
        <v>8</v>
      </c>
      <c r="B27" s="10" t="s">
        <v>40</v>
      </c>
      <c r="C27" s="10" t="s">
        <v>208</v>
      </c>
    </row>
    <row r="28" s="1" customFormat="1" spans="1:3">
      <c r="A28" s="7" t="s">
        <v>41</v>
      </c>
      <c r="B28" s="8" t="s">
        <v>42</v>
      </c>
      <c r="C28" s="10" t="s">
        <v>43</v>
      </c>
    </row>
    <row r="29" s="1" customFormat="1" ht="24" spans="1:3">
      <c r="A29" s="11">
        <v>1</v>
      </c>
      <c r="B29" s="10" t="s">
        <v>44</v>
      </c>
      <c r="C29" s="10" t="s">
        <v>209</v>
      </c>
    </row>
    <row r="30" s="1" customFormat="1" ht="24" spans="1:3">
      <c r="A30" s="11">
        <v>2</v>
      </c>
      <c r="B30" s="10" t="s">
        <v>19</v>
      </c>
      <c r="C30" s="10" t="s">
        <v>210</v>
      </c>
    </row>
    <row r="31" s="1" customFormat="1" ht="24" spans="1:3">
      <c r="A31" s="11">
        <v>3</v>
      </c>
      <c r="B31" s="10" t="s">
        <v>21</v>
      </c>
      <c r="C31" s="10" t="s">
        <v>211</v>
      </c>
    </row>
    <row r="32" s="1" customFormat="1" ht="48" spans="1:3">
      <c r="A32" s="11">
        <v>4</v>
      </c>
      <c r="B32" s="10" t="s">
        <v>45</v>
      </c>
      <c r="C32" s="10" t="s">
        <v>212</v>
      </c>
    </row>
    <row r="33" s="1" customFormat="1" ht="48" spans="1:3">
      <c r="A33" s="11">
        <v>5</v>
      </c>
      <c r="B33" s="10" t="s">
        <v>16</v>
      </c>
      <c r="C33" s="10" t="s">
        <v>213</v>
      </c>
    </row>
    <row r="34" s="1" customFormat="1" ht="48" spans="1:3">
      <c r="A34" s="11">
        <v>6</v>
      </c>
      <c r="B34" s="10" t="s">
        <v>16</v>
      </c>
      <c r="C34" s="10" t="s">
        <v>214</v>
      </c>
    </row>
    <row r="35" s="1" customFormat="1" ht="24" spans="1:3">
      <c r="A35" s="11">
        <v>7</v>
      </c>
      <c r="B35" s="10" t="s">
        <v>21</v>
      </c>
      <c r="C35" s="10" t="s">
        <v>215</v>
      </c>
    </row>
    <row r="36" s="1" customFormat="1" ht="48" spans="1:3">
      <c r="A36" s="11">
        <v>8</v>
      </c>
      <c r="B36" s="10" t="s">
        <v>46</v>
      </c>
      <c r="C36" s="10" t="s">
        <v>216</v>
      </c>
    </row>
    <row r="37" s="1" customFormat="1" ht="48" spans="1:3">
      <c r="A37" s="11">
        <v>9</v>
      </c>
      <c r="B37" s="10" t="s">
        <v>46</v>
      </c>
      <c r="C37" s="10" t="s">
        <v>217</v>
      </c>
    </row>
    <row r="38" s="1" customFormat="1" ht="36" spans="1:3">
      <c r="A38" s="11">
        <v>10</v>
      </c>
      <c r="B38" s="10" t="s">
        <v>19</v>
      </c>
      <c r="C38" s="10" t="s">
        <v>218</v>
      </c>
    </row>
    <row r="39" s="1" customFormat="1" ht="24" spans="1:3">
      <c r="A39" s="11">
        <v>11</v>
      </c>
      <c r="B39" s="10" t="s">
        <v>21</v>
      </c>
      <c r="C39" s="10" t="s">
        <v>219</v>
      </c>
    </row>
    <row r="40" s="1" customFormat="1" spans="1:3">
      <c r="A40" s="7" t="s">
        <v>47</v>
      </c>
      <c r="B40" s="8" t="s">
        <v>48</v>
      </c>
      <c r="C40" s="10"/>
    </row>
    <row r="41" s="1" customFormat="1" ht="48" spans="1:3">
      <c r="A41" s="11">
        <v>1</v>
      </c>
      <c r="B41" s="10" t="s">
        <v>49</v>
      </c>
      <c r="C41" s="10" t="s">
        <v>220</v>
      </c>
    </row>
    <row r="42" s="1" customFormat="1" ht="36" spans="1:3">
      <c r="A42" s="11">
        <v>2</v>
      </c>
      <c r="B42" s="10" t="s">
        <v>50</v>
      </c>
      <c r="C42" s="10" t="s">
        <v>221</v>
      </c>
    </row>
    <row r="43" s="1" customFormat="1" ht="48" spans="1:3">
      <c r="A43" s="11">
        <v>3</v>
      </c>
      <c r="B43" s="10" t="s">
        <v>51</v>
      </c>
      <c r="C43" s="10" t="s">
        <v>222</v>
      </c>
    </row>
    <row r="44" s="1" customFormat="1" ht="48" spans="1:3">
      <c r="A44" s="11">
        <v>4</v>
      </c>
      <c r="B44" s="10" t="s">
        <v>51</v>
      </c>
      <c r="C44" s="10" t="s">
        <v>223</v>
      </c>
    </row>
    <row r="45" s="1" customFormat="1" ht="24" spans="1:3">
      <c r="A45" s="11">
        <v>5</v>
      </c>
      <c r="B45" s="10" t="s">
        <v>51</v>
      </c>
      <c r="C45" s="10" t="s">
        <v>224</v>
      </c>
    </row>
    <row r="46" s="1" customFormat="1" ht="36" spans="1:3">
      <c r="A46" s="11">
        <v>6</v>
      </c>
      <c r="B46" s="10" t="s">
        <v>50</v>
      </c>
      <c r="C46" s="10" t="s">
        <v>225</v>
      </c>
    </row>
    <row r="47" s="1" customFormat="1" ht="36" spans="1:3">
      <c r="A47" s="11">
        <v>7</v>
      </c>
      <c r="B47" s="10" t="s">
        <v>52</v>
      </c>
      <c r="C47" s="10" t="s">
        <v>226</v>
      </c>
    </row>
    <row r="48" s="1" customFormat="1" ht="24" spans="1:3">
      <c r="A48" s="11">
        <v>8</v>
      </c>
      <c r="B48" s="10" t="s">
        <v>52</v>
      </c>
      <c r="C48" s="10" t="s">
        <v>227</v>
      </c>
    </row>
    <row r="49" s="1" customFormat="1" spans="1:3">
      <c r="A49" s="7" t="s">
        <v>53</v>
      </c>
      <c r="B49" s="8" t="s">
        <v>54</v>
      </c>
      <c r="C49" s="10"/>
    </row>
    <row r="50" s="1" customFormat="1" ht="24" spans="1:3">
      <c r="A50" s="11">
        <v>1</v>
      </c>
      <c r="B50" s="10" t="s">
        <v>55</v>
      </c>
      <c r="C50" s="10" t="s">
        <v>228</v>
      </c>
    </row>
    <row r="51" s="1" customFormat="1" spans="1:3">
      <c r="A51" s="11">
        <v>2</v>
      </c>
      <c r="B51" s="10" t="s">
        <v>55</v>
      </c>
      <c r="C51" s="10" t="s">
        <v>229</v>
      </c>
    </row>
    <row r="52" s="1" customFormat="1" ht="36" spans="1:3">
      <c r="A52" s="11">
        <v>3</v>
      </c>
      <c r="B52" s="10" t="s">
        <v>56</v>
      </c>
      <c r="C52" s="10" t="s">
        <v>230</v>
      </c>
    </row>
    <row r="53" s="1" customFormat="1" ht="48" spans="1:3">
      <c r="A53" s="11">
        <v>4</v>
      </c>
      <c r="B53" s="10" t="s">
        <v>57</v>
      </c>
      <c r="C53" s="10" t="s">
        <v>231</v>
      </c>
    </row>
    <row r="54" s="1" customFormat="1" ht="36" spans="1:3">
      <c r="A54" s="11">
        <v>5</v>
      </c>
      <c r="B54" s="10" t="s">
        <v>28</v>
      </c>
      <c r="C54" s="10" t="s">
        <v>232</v>
      </c>
    </row>
    <row r="55" s="1" customFormat="1" ht="36" spans="1:3">
      <c r="A55" s="11">
        <v>6</v>
      </c>
      <c r="B55" s="10" t="s">
        <v>28</v>
      </c>
      <c r="C55" s="10" t="s">
        <v>233</v>
      </c>
    </row>
    <row r="56" s="1" customFormat="1" ht="48" spans="1:3">
      <c r="A56" s="11">
        <v>7</v>
      </c>
      <c r="B56" s="10" t="s">
        <v>58</v>
      </c>
      <c r="C56" s="10" t="s">
        <v>234</v>
      </c>
    </row>
    <row r="57" s="1" customFormat="1" ht="36" spans="1:3">
      <c r="A57" s="11">
        <v>8</v>
      </c>
      <c r="B57" s="10" t="s">
        <v>58</v>
      </c>
      <c r="C57" s="10" t="s">
        <v>235</v>
      </c>
    </row>
    <row r="58" s="1" customFormat="1" ht="36" spans="1:3">
      <c r="A58" s="11">
        <v>9</v>
      </c>
      <c r="B58" s="10" t="s">
        <v>58</v>
      </c>
      <c r="C58" s="10" t="s">
        <v>236</v>
      </c>
    </row>
    <row r="59" s="1" customFormat="1" ht="36" spans="1:3">
      <c r="A59" s="11">
        <v>10</v>
      </c>
      <c r="B59" s="10" t="s">
        <v>58</v>
      </c>
      <c r="C59" s="10" t="s">
        <v>237</v>
      </c>
    </row>
    <row r="60" s="1" customFormat="1" ht="48" spans="1:3">
      <c r="A60" s="11">
        <v>11</v>
      </c>
      <c r="B60" s="10" t="s">
        <v>59</v>
      </c>
      <c r="C60" s="10" t="s">
        <v>238</v>
      </c>
    </row>
    <row r="61" s="1" customFormat="1" ht="48" spans="1:3">
      <c r="A61" s="11">
        <v>12</v>
      </c>
      <c r="B61" s="10" t="s">
        <v>59</v>
      </c>
      <c r="C61" s="10" t="s">
        <v>239</v>
      </c>
    </row>
    <row r="62" s="1" customFormat="1" ht="48" spans="1:3">
      <c r="A62" s="11">
        <v>13</v>
      </c>
      <c r="B62" s="10" t="s">
        <v>60</v>
      </c>
      <c r="C62" s="10" t="s">
        <v>240</v>
      </c>
    </row>
    <row r="63" s="1" customFormat="1" ht="48" spans="1:3">
      <c r="A63" s="11">
        <v>14</v>
      </c>
      <c r="B63" s="10" t="s">
        <v>60</v>
      </c>
      <c r="C63" s="10" t="s">
        <v>241</v>
      </c>
    </row>
    <row r="64" s="1" customFormat="1" ht="48" spans="1:3">
      <c r="A64" s="11">
        <v>15</v>
      </c>
      <c r="B64" s="10" t="s">
        <v>60</v>
      </c>
      <c r="C64" s="10" t="s">
        <v>242</v>
      </c>
    </row>
    <row r="65" s="1" customFormat="1" ht="48" spans="1:3">
      <c r="A65" s="11">
        <v>16</v>
      </c>
      <c r="B65" s="10" t="s">
        <v>61</v>
      </c>
      <c r="C65" s="10" t="s">
        <v>243</v>
      </c>
    </row>
    <row r="66" s="1" customFormat="1" ht="42" customHeight="1" spans="1:3">
      <c r="A66" s="11">
        <v>17</v>
      </c>
      <c r="B66" s="10" t="s">
        <v>55</v>
      </c>
      <c r="C66" s="10" t="s">
        <v>244</v>
      </c>
    </row>
    <row r="67" s="1" customFormat="1" ht="48" spans="1:3">
      <c r="A67" s="11">
        <v>18</v>
      </c>
      <c r="B67" s="10" t="s">
        <v>58</v>
      </c>
      <c r="C67" s="10" t="s">
        <v>245</v>
      </c>
    </row>
    <row r="68" s="1" customFormat="1" ht="48" spans="1:3">
      <c r="A68" s="11">
        <v>19</v>
      </c>
      <c r="B68" s="10" t="s">
        <v>62</v>
      </c>
      <c r="C68" s="10" t="s">
        <v>246</v>
      </c>
    </row>
    <row r="69" s="1" customFormat="1" ht="36" spans="1:3">
      <c r="A69" s="11">
        <v>20</v>
      </c>
      <c r="B69" s="10" t="s">
        <v>63</v>
      </c>
      <c r="C69" s="10" t="s">
        <v>247</v>
      </c>
    </row>
    <row r="70" s="1" customFormat="1" ht="24" spans="1:3">
      <c r="A70" s="11">
        <v>21</v>
      </c>
      <c r="B70" s="10" t="s">
        <v>64</v>
      </c>
      <c r="C70" s="10" t="s">
        <v>248</v>
      </c>
    </row>
    <row r="71" s="1" customFormat="1" ht="36" spans="1:3">
      <c r="A71" s="11">
        <v>22</v>
      </c>
      <c r="B71" s="10" t="s">
        <v>65</v>
      </c>
      <c r="C71" s="10" t="s">
        <v>249</v>
      </c>
    </row>
    <row r="72" s="1" customFormat="1" ht="36" spans="1:3">
      <c r="A72" s="11">
        <v>23</v>
      </c>
      <c r="B72" s="10" t="s">
        <v>65</v>
      </c>
      <c r="C72" s="10" t="s">
        <v>250</v>
      </c>
    </row>
    <row r="73" s="1" customFormat="1" ht="36" spans="1:3">
      <c r="A73" s="11">
        <v>24</v>
      </c>
      <c r="B73" s="10" t="s">
        <v>66</v>
      </c>
      <c r="C73" s="10" t="s">
        <v>251</v>
      </c>
    </row>
    <row r="74" s="1" customFormat="1" ht="36" spans="1:3">
      <c r="A74" s="11">
        <v>25</v>
      </c>
      <c r="B74" s="10" t="s">
        <v>67</v>
      </c>
      <c r="C74" s="10" t="s">
        <v>252</v>
      </c>
    </row>
    <row r="75" s="1" customFormat="1" ht="36" spans="1:3">
      <c r="A75" s="11">
        <v>26</v>
      </c>
      <c r="B75" s="10" t="s">
        <v>66</v>
      </c>
      <c r="C75" s="10" t="s">
        <v>253</v>
      </c>
    </row>
    <row r="76" s="1" customFormat="1" ht="84" spans="1:3">
      <c r="A76" s="11">
        <v>27</v>
      </c>
      <c r="B76" s="10" t="s">
        <v>61</v>
      </c>
      <c r="C76" s="10" t="s">
        <v>254</v>
      </c>
    </row>
    <row r="77" s="1" customFormat="1" ht="36" spans="1:3">
      <c r="A77" s="11">
        <v>28</v>
      </c>
      <c r="B77" s="10" t="s">
        <v>28</v>
      </c>
      <c r="C77" s="10" t="s">
        <v>255</v>
      </c>
    </row>
    <row r="78" s="1" customFormat="1" ht="36" spans="1:3">
      <c r="A78" s="11">
        <v>29</v>
      </c>
      <c r="B78" s="10" t="s">
        <v>68</v>
      </c>
      <c r="C78" s="10" t="s">
        <v>256</v>
      </c>
    </row>
    <row r="79" s="1" customFormat="1" ht="36" spans="1:3">
      <c r="A79" s="11">
        <v>30</v>
      </c>
      <c r="B79" s="10" t="s">
        <v>69</v>
      </c>
      <c r="C79" s="10" t="s">
        <v>257</v>
      </c>
    </row>
    <row r="80" s="1" customFormat="1" ht="36" spans="1:3">
      <c r="A80" s="11">
        <v>31</v>
      </c>
      <c r="B80" s="10" t="s">
        <v>62</v>
      </c>
      <c r="C80" s="10" t="s">
        <v>258</v>
      </c>
    </row>
    <row r="81" s="1" customFormat="1" ht="36" spans="1:3">
      <c r="A81" s="11">
        <v>32</v>
      </c>
      <c r="B81" s="10" t="s">
        <v>70</v>
      </c>
      <c r="C81" s="10" t="s">
        <v>259</v>
      </c>
    </row>
    <row r="82" s="1" customFormat="1" spans="1:3">
      <c r="A82" s="11">
        <v>33</v>
      </c>
      <c r="B82" s="10" t="s">
        <v>71</v>
      </c>
      <c r="C82" s="10" t="s">
        <v>260</v>
      </c>
    </row>
    <row r="83" s="1" customFormat="1" ht="36" spans="1:3">
      <c r="A83" s="11">
        <v>34</v>
      </c>
      <c r="B83" s="10" t="s">
        <v>72</v>
      </c>
      <c r="C83" s="10" t="s">
        <v>261</v>
      </c>
    </row>
    <row r="84" s="1" customFormat="1" ht="24" spans="1:3">
      <c r="A84" s="11">
        <v>35</v>
      </c>
      <c r="B84" s="10" t="s">
        <v>73</v>
      </c>
      <c r="C84" s="10" t="s">
        <v>262</v>
      </c>
    </row>
    <row r="85" s="1" customFormat="1" spans="1:3">
      <c r="A85" s="11">
        <v>36</v>
      </c>
      <c r="B85" s="10" t="s">
        <v>74</v>
      </c>
      <c r="C85" s="10" t="s">
        <v>43</v>
      </c>
    </row>
    <row r="86" s="1" customFormat="1" ht="36" spans="1:3">
      <c r="A86" s="11">
        <v>37</v>
      </c>
      <c r="B86" s="10" t="s">
        <v>59</v>
      </c>
      <c r="C86" s="10" t="s">
        <v>263</v>
      </c>
    </row>
    <row r="87" s="1" customFormat="1" ht="24" spans="1:3">
      <c r="A87" s="11">
        <v>38</v>
      </c>
      <c r="B87" s="10" t="s">
        <v>75</v>
      </c>
      <c r="C87" s="10" t="s">
        <v>264</v>
      </c>
    </row>
    <row r="88" s="1" customFormat="1" ht="18" customHeight="1" spans="1:3">
      <c r="A88" s="11">
        <v>39</v>
      </c>
      <c r="B88" s="10" t="s">
        <v>60</v>
      </c>
      <c r="C88" s="10" t="s">
        <v>265</v>
      </c>
    </row>
    <row r="89" s="1" customFormat="1" ht="18" customHeight="1" spans="1:3">
      <c r="A89" s="11">
        <v>40</v>
      </c>
      <c r="B89" s="10" t="s">
        <v>60</v>
      </c>
      <c r="C89" s="10" t="s">
        <v>266</v>
      </c>
    </row>
    <row r="90" s="1" customFormat="1" ht="18" customHeight="1" spans="1:3">
      <c r="A90" s="11">
        <v>41</v>
      </c>
      <c r="B90" s="10" t="s">
        <v>60</v>
      </c>
      <c r="C90" s="10" t="s">
        <v>267</v>
      </c>
    </row>
    <row r="91" s="1" customFormat="1" ht="18" customHeight="1" spans="1:3">
      <c r="A91" s="11">
        <v>42</v>
      </c>
      <c r="B91" s="10" t="s">
        <v>64</v>
      </c>
      <c r="C91" s="10" t="s">
        <v>268</v>
      </c>
    </row>
    <row r="92" s="1" customFormat="1" ht="18" customHeight="1" spans="1:3">
      <c r="A92" s="11">
        <v>43</v>
      </c>
      <c r="B92" s="10" t="s">
        <v>65</v>
      </c>
      <c r="C92" s="10" t="s">
        <v>269</v>
      </c>
    </row>
    <row r="93" s="1" customFormat="1" ht="27" customHeight="1" spans="1:3">
      <c r="A93" s="11">
        <v>44</v>
      </c>
      <c r="B93" s="10" t="s">
        <v>65</v>
      </c>
      <c r="C93" s="10" t="s">
        <v>270</v>
      </c>
    </row>
    <row r="94" s="1" customFormat="1" ht="33" customHeight="1" spans="1:3">
      <c r="A94" s="11">
        <v>45</v>
      </c>
      <c r="B94" s="10" t="s">
        <v>66</v>
      </c>
      <c r="C94" s="10" t="s">
        <v>271</v>
      </c>
    </row>
    <row r="95" s="1" customFormat="1" ht="18" customHeight="1" spans="1:3">
      <c r="A95" s="11">
        <v>46</v>
      </c>
      <c r="B95" s="10" t="s">
        <v>76</v>
      </c>
      <c r="C95" s="10" t="s">
        <v>272</v>
      </c>
    </row>
    <row r="96" s="1" customFormat="1" ht="27" customHeight="1" spans="1:3">
      <c r="A96" s="11">
        <v>47</v>
      </c>
      <c r="B96" s="10" t="s">
        <v>77</v>
      </c>
      <c r="C96" s="10" t="s">
        <v>273</v>
      </c>
    </row>
    <row r="97" s="1" customFormat="1" ht="18" customHeight="1" spans="1:3">
      <c r="A97" s="11">
        <v>48</v>
      </c>
      <c r="B97" s="10" t="s">
        <v>66</v>
      </c>
      <c r="C97" s="10" t="s">
        <v>274</v>
      </c>
    </row>
    <row r="98" s="1" customFormat="1" ht="18" customHeight="1" spans="1:3">
      <c r="A98" s="11">
        <v>49</v>
      </c>
      <c r="B98" s="10" t="s">
        <v>76</v>
      </c>
      <c r="C98" s="10" t="s">
        <v>275</v>
      </c>
    </row>
    <row r="99" s="1" customFormat="1" ht="18" customHeight="1" spans="1:3">
      <c r="A99" s="11">
        <v>50</v>
      </c>
      <c r="B99" s="10" t="s">
        <v>76</v>
      </c>
      <c r="C99" s="10" t="s">
        <v>276</v>
      </c>
    </row>
    <row r="100" s="1" customFormat="1" ht="18" customHeight="1" spans="1:3">
      <c r="A100" s="11">
        <v>51</v>
      </c>
      <c r="B100" s="10" t="s">
        <v>73</v>
      </c>
      <c r="C100" s="10" t="s">
        <v>277</v>
      </c>
    </row>
    <row r="101" s="1" customFormat="1" ht="18" customHeight="1" spans="1:3">
      <c r="A101" s="11">
        <v>52</v>
      </c>
      <c r="B101" s="10" t="s">
        <v>78</v>
      </c>
      <c r="C101" s="10" t="s">
        <v>43</v>
      </c>
    </row>
    <row r="102" s="1" customFormat="1" ht="18" customHeight="1" spans="1:3">
      <c r="A102" s="11">
        <v>53</v>
      </c>
      <c r="B102" s="10" t="s">
        <v>77</v>
      </c>
      <c r="C102" s="10" t="s">
        <v>278</v>
      </c>
    </row>
    <row r="103" s="1" customFormat="1" ht="24" spans="1:3">
      <c r="A103" s="11">
        <v>54</v>
      </c>
      <c r="B103" s="10" t="s">
        <v>72</v>
      </c>
      <c r="C103" s="10" t="s">
        <v>279</v>
      </c>
    </row>
    <row r="104" s="1" customFormat="1" spans="1:3">
      <c r="A104" s="11">
        <v>55</v>
      </c>
      <c r="B104" s="10" t="s">
        <v>79</v>
      </c>
      <c r="C104" s="10" t="s">
        <v>280</v>
      </c>
    </row>
    <row r="105" s="1" customFormat="1" spans="1:3">
      <c r="A105" s="11">
        <v>56</v>
      </c>
      <c r="B105" s="10" t="s">
        <v>80</v>
      </c>
      <c r="C105" s="10" t="s">
        <v>281</v>
      </c>
    </row>
    <row r="106" s="1" customFormat="1" ht="24" spans="1:3">
      <c r="A106" s="11">
        <v>57</v>
      </c>
      <c r="B106" s="10" t="s">
        <v>81</v>
      </c>
      <c r="C106" s="10" t="s">
        <v>282</v>
      </c>
    </row>
    <row r="107" s="1" customFormat="1" spans="1:3">
      <c r="A107" s="11">
        <v>58</v>
      </c>
      <c r="B107" s="10" t="s">
        <v>78</v>
      </c>
      <c r="C107" s="10" t="s">
        <v>283</v>
      </c>
    </row>
    <row r="108" s="1" customFormat="1" ht="24" spans="1:3">
      <c r="A108" s="11">
        <v>59</v>
      </c>
      <c r="B108" s="10" t="s">
        <v>82</v>
      </c>
      <c r="C108" s="10" t="s">
        <v>284</v>
      </c>
    </row>
    <row r="109" s="1" customFormat="1" ht="24" spans="1:3">
      <c r="A109" s="11">
        <v>60</v>
      </c>
      <c r="B109" s="10" t="s">
        <v>82</v>
      </c>
      <c r="C109" s="10" t="s">
        <v>285</v>
      </c>
    </row>
    <row r="110" s="1" customFormat="1" spans="1:3">
      <c r="A110" s="11">
        <v>61</v>
      </c>
      <c r="B110" s="10" t="s">
        <v>83</v>
      </c>
      <c r="C110" s="10" t="s">
        <v>286</v>
      </c>
    </row>
    <row r="111" s="1" customFormat="1" spans="1:3">
      <c r="A111" s="11">
        <v>62</v>
      </c>
      <c r="B111" s="10" t="s">
        <v>84</v>
      </c>
      <c r="C111" s="10" t="s">
        <v>287</v>
      </c>
    </row>
    <row r="112" s="1" customFormat="1" ht="24" spans="1:3">
      <c r="A112" s="11">
        <v>63</v>
      </c>
      <c r="B112" s="10" t="s">
        <v>85</v>
      </c>
      <c r="C112" s="10" t="s">
        <v>288</v>
      </c>
    </row>
    <row r="113" s="1" customFormat="1" spans="1:3">
      <c r="A113" s="11">
        <v>64</v>
      </c>
      <c r="B113" s="10" t="s">
        <v>86</v>
      </c>
      <c r="C113" s="10" t="s">
        <v>289</v>
      </c>
    </row>
    <row r="114" s="1" customFormat="1" spans="1:3">
      <c r="A114" s="7" t="s">
        <v>87</v>
      </c>
      <c r="B114" s="8" t="s">
        <v>88</v>
      </c>
      <c r="C114" s="10"/>
    </row>
    <row r="115" s="1" customFormat="1" spans="1:3">
      <c r="A115" s="11">
        <v>1</v>
      </c>
      <c r="B115" s="10" t="s">
        <v>31</v>
      </c>
      <c r="C115" s="10" t="s">
        <v>290</v>
      </c>
    </row>
    <row r="116" s="1" customFormat="1" spans="1:3">
      <c r="A116" s="11">
        <v>2</v>
      </c>
      <c r="B116" s="10" t="s">
        <v>31</v>
      </c>
      <c r="C116" s="10" t="s">
        <v>291</v>
      </c>
    </row>
    <row r="117" s="1" customFormat="1" spans="1:3">
      <c r="A117" s="11">
        <v>3</v>
      </c>
      <c r="B117" s="10" t="s">
        <v>31</v>
      </c>
      <c r="C117" s="10" t="s">
        <v>292</v>
      </c>
    </row>
    <row r="118" s="1" customFormat="1" spans="1:3">
      <c r="A118" s="11">
        <v>4</v>
      </c>
      <c r="B118" s="10" t="s">
        <v>31</v>
      </c>
      <c r="C118" s="10" t="s">
        <v>293</v>
      </c>
    </row>
    <row r="119" s="1" customFormat="1" spans="1:3">
      <c r="A119" s="11">
        <v>5</v>
      </c>
      <c r="B119" s="10" t="s">
        <v>31</v>
      </c>
      <c r="C119" s="10" t="s">
        <v>294</v>
      </c>
    </row>
    <row r="120" s="1" customFormat="1" spans="1:3">
      <c r="A120" s="11">
        <v>6</v>
      </c>
      <c r="B120" s="10" t="s">
        <v>31</v>
      </c>
      <c r="C120" s="10" t="s">
        <v>295</v>
      </c>
    </row>
    <row r="121" s="1" customFormat="1" spans="1:3">
      <c r="A121" s="11">
        <v>7</v>
      </c>
      <c r="B121" s="10" t="s">
        <v>31</v>
      </c>
      <c r="C121" s="10" t="s">
        <v>296</v>
      </c>
    </row>
    <row r="122" s="1" customFormat="1" spans="1:3">
      <c r="A122" s="11">
        <v>8</v>
      </c>
      <c r="B122" s="10" t="s">
        <v>31</v>
      </c>
      <c r="C122" s="10" t="s">
        <v>297</v>
      </c>
    </row>
    <row r="123" s="1" customFormat="1" spans="1:3">
      <c r="A123" s="11">
        <v>9</v>
      </c>
      <c r="B123" s="10" t="s">
        <v>31</v>
      </c>
      <c r="C123" s="10" t="s">
        <v>298</v>
      </c>
    </row>
    <row r="124" s="1" customFormat="1" spans="1:3">
      <c r="A124" s="11">
        <v>10</v>
      </c>
      <c r="B124" s="10" t="s">
        <v>31</v>
      </c>
      <c r="C124" s="10" t="s">
        <v>299</v>
      </c>
    </row>
    <row r="125" s="1" customFormat="1" spans="1:3">
      <c r="A125" s="11">
        <v>11</v>
      </c>
      <c r="B125" s="10" t="s">
        <v>31</v>
      </c>
      <c r="C125" s="10" t="s">
        <v>300</v>
      </c>
    </row>
    <row r="126" s="1" customFormat="1" spans="1:3">
      <c r="A126" s="11">
        <v>12</v>
      </c>
      <c r="B126" s="10" t="s">
        <v>31</v>
      </c>
      <c r="C126" s="10" t="s">
        <v>301</v>
      </c>
    </row>
    <row r="127" s="1" customFormat="1" spans="1:3">
      <c r="A127" s="11">
        <v>13</v>
      </c>
      <c r="B127" s="10" t="s">
        <v>31</v>
      </c>
      <c r="C127" s="10" t="s">
        <v>302</v>
      </c>
    </row>
    <row r="128" s="1" customFormat="1" spans="1:3">
      <c r="A128" s="11">
        <v>14</v>
      </c>
      <c r="B128" s="10" t="s">
        <v>38</v>
      </c>
      <c r="C128" s="10" t="s">
        <v>303</v>
      </c>
    </row>
    <row r="129" s="1" customFormat="1" spans="1:3">
      <c r="A129" s="11">
        <v>15</v>
      </c>
      <c r="B129" s="10" t="s">
        <v>89</v>
      </c>
      <c r="C129" s="10" t="s">
        <v>304</v>
      </c>
    </row>
    <row r="130" s="1" customFormat="1" spans="1:3">
      <c r="A130" s="11">
        <v>16</v>
      </c>
      <c r="B130" s="10" t="s">
        <v>89</v>
      </c>
      <c r="C130" s="10" t="s">
        <v>305</v>
      </c>
    </row>
    <row r="131" s="1" customFormat="1" spans="1:3">
      <c r="A131" s="11">
        <v>17</v>
      </c>
      <c r="B131" s="10" t="s">
        <v>89</v>
      </c>
      <c r="C131" s="10" t="s">
        <v>306</v>
      </c>
    </row>
    <row r="132" s="1" customFormat="1" spans="1:3">
      <c r="A132" s="11">
        <v>18</v>
      </c>
      <c r="B132" s="10" t="s">
        <v>89</v>
      </c>
      <c r="C132" s="10" t="s">
        <v>307</v>
      </c>
    </row>
    <row r="133" s="1" customFormat="1" spans="1:3">
      <c r="A133" s="7" t="s">
        <v>90</v>
      </c>
      <c r="B133" s="8" t="s">
        <v>91</v>
      </c>
      <c r="C133" s="10"/>
    </row>
    <row r="134" s="1" customFormat="1" ht="24" spans="1:3">
      <c r="A134" s="11">
        <v>1</v>
      </c>
      <c r="B134" s="10" t="s">
        <v>92</v>
      </c>
      <c r="C134" s="10" t="s">
        <v>308</v>
      </c>
    </row>
    <row r="135" s="1" customFormat="1" ht="36" spans="1:3">
      <c r="A135" s="11">
        <v>2</v>
      </c>
      <c r="B135" s="10" t="s">
        <v>93</v>
      </c>
      <c r="C135" s="10" t="s">
        <v>309</v>
      </c>
    </row>
    <row r="136" s="1" customFormat="1" ht="36" spans="1:3">
      <c r="A136" s="11">
        <v>3</v>
      </c>
      <c r="B136" s="10" t="s">
        <v>93</v>
      </c>
      <c r="C136" s="10" t="s">
        <v>310</v>
      </c>
    </row>
    <row r="137" s="1" customFormat="1" ht="36" spans="1:3">
      <c r="A137" s="11">
        <v>4</v>
      </c>
      <c r="B137" s="10" t="s">
        <v>94</v>
      </c>
      <c r="C137" s="10" t="s">
        <v>311</v>
      </c>
    </row>
    <row r="138" s="1" customFormat="1" ht="48" spans="1:3">
      <c r="A138" s="11">
        <v>5</v>
      </c>
      <c r="B138" s="10" t="s">
        <v>93</v>
      </c>
      <c r="C138" s="10" t="s">
        <v>312</v>
      </c>
    </row>
    <row r="139" s="1" customFormat="1" ht="36" spans="1:3">
      <c r="A139" s="11">
        <v>6</v>
      </c>
      <c r="B139" s="10" t="s">
        <v>94</v>
      </c>
      <c r="C139" s="10" t="s">
        <v>313</v>
      </c>
    </row>
    <row r="140" s="1" customFormat="1" ht="48" spans="1:3">
      <c r="A140" s="11">
        <v>7</v>
      </c>
      <c r="B140" s="10" t="s">
        <v>95</v>
      </c>
      <c r="C140" s="10" t="s">
        <v>314</v>
      </c>
    </row>
    <row r="141" s="1" customFormat="1" ht="24" spans="1:3">
      <c r="A141" s="11">
        <v>8</v>
      </c>
      <c r="B141" s="10" t="s">
        <v>96</v>
      </c>
      <c r="C141" s="10" t="s">
        <v>315</v>
      </c>
    </row>
    <row r="142" s="1" customFormat="1" ht="36" spans="1:3">
      <c r="A142" s="11">
        <v>9</v>
      </c>
      <c r="B142" s="10" t="s">
        <v>97</v>
      </c>
      <c r="C142" s="10" t="s">
        <v>316</v>
      </c>
    </row>
    <row r="143" s="1" customFormat="1" ht="36" spans="1:3">
      <c r="A143" s="11">
        <v>10</v>
      </c>
      <c r="B143" s="10" t="s">
        <v>96</v>
      </c>
      <c r="C143" s="10" t="s">
        <v>317</v>
      </c>
    </row>
    <row r="144" s="1" customFormat="1" ht="36" spans="1:3">
      <c r="A144" s="11">
        <v>11</v>
      </c>
      <c r="B144" s="10" t="s">
        <v>98</v>
      </c>
      <c r="C144" s="10" t="s">
        <v>318</v>
      </c>
    </row>
    <row r="145" s="1" customFormat="1" ht="36" spans="1:3">
      <c r="A145" s="11">
        <v>12</v>
      </c>
      <c r="B145" s="10" t="s">
        <v>99</v>
      </c>
      <c r="C145" s="10" t="s">
        <v>319</v>
      </c>
    </row>
    <row r="146" s="1" customFormat="1" ht="36" spans="1:3">
      <c r="A146" s="11">
        <v>13</v>
      </c>
      <c r="B146" s="10" t="s">
        <v>97</v>
      </c>
      <c r="C146" s="10" t="s">
        <v>320</v>
      </c>
    </row>
    <row r="147" s="1" customFormat="1" ht="36" spans="1:3">
      <c r="A147" s="11">
        <v>14</v>
      </c>
      <c r="B147" s="10" t="s">
        <v>94</v>
      </c>
      <c r="C147" s="10" t="s">
        <v>321</v>
      </c>
    </row>
    <row r="148" s="1" customFormat="1" ht="36" spans="1:3">
      <c r="A148" s="11">
        <v>15</v>
      </c>
      <c r="B148" s="10" t="s">
        <v>100</v>
      </c>
      <c r="C148" s="10" t="s">
        <v>322</v>
      </c>
    </row>
    <row r="149" s="1" customFormat="1" ht="36" spans="1:3">
      <c r="A149" s="11">
        <v>16</v>
      </c>
      <c r="B149" s="10" t="s">
        <v>101</v>
      </c>
      <c r="C149" s="10" t="s">
        <v>323</v>
      </c>
    </row>
    <row r="150" s="1" customFormat="1" ht="36" spans="1:3">
      <c r="A150" s="11">
        <v>17</v>
      </c>
      <c r="B150" s="10" t="s">
        <v>96</v>
      </c>
      <c r="C150" s="10" t="s">
        <v>324</v>
      </c>
    </row>
    <row r="151" s="1" customFormat="1" ht="48" spans="1:3">
      <c r="A151" s="11">
        <v>18</v>
      </c>
      <c r="B151" s="10" t="s">
        <v>94</v>
      </c>
      <c r="C151" s="10" t="s">
        <v>325</v>
      </c>
    </row>
    <row r="152" s="1" customFormat="1" ht="24" spans="1:3">
      <c r="A152" s="11">
        <v>19</v>
      </c>
      <c r="B152" s="10" t="s">
        <v>97</v>
      </c>
      <c r="C152" s="10" t="s">
        <v>326</v>
      </c>
    </row>
    <row r="153" s="1" customFormat="1" ht="24" spans="1:3">
      <c r="A153" s="11">
        <v>20</v>
      </c>
      <c r="B153" s="10" t="s">
        <v>102</v>
      </c>
      <c r="C153" s="10" t="s">
        <v>327</v>
      </c>
    </row>
    <row r="154" s="1" customFormat="1" ht="24" spans="1:3">
      <c r="A154" s="11">
        <v>21</v>
      </c>
      <c r="B154" s="10" t="s">
        <v>103</v>
      </c>
      <c r="C154" s="10" t="s">
        <v>328</v>
      </c>
    </row>
    <row r="155" s="1" customFormat="1" ht="24" spans="1:3">
      <c r="A155" s="11">
        <v>22</v>
      </c>
      <c r="B155" s="10" t="s">
        <v>100</v>
      </c>
      <c r="C155" s="10" t="s">
        <v>329</v>
      </c>
    </row>
    <row r="156" s="1" customFormat="1" ht="36" spans="1:3">
      <c r="A156" s="11">
        <v>23</v>
      </c>
      <c r="B156" s="10" t="s">
        <v>96</v>
      </c>
      <c r="C156" s="10" t="s">
        <v>330</v>
      </c>
    </row>
    <row r="157" s="1" customFormat="1" ht="24" spans="1:3">
      <c r="A157" s="11">
        <v>24</v>
      </c>
      <c r="B157" s="10" t="s">
        <v>102</v>
      </c>
      <c r="C157" s="10" t="s">
        <v>331</v>
      </c>
    </row>
    <row r="158" s="1" customFormat="1" ht="24" spans="1:3">
      <c r="A158" s="11">
        <v>25</v>
      </c>
      <c r="B158" s="10" t="s">
        <v>104</v>
      </c>
      <c r="C158" s="10" t="s">
        <v>332</v>
      </c>
    </row>
    <row r="159" s="1" customFormat="1" ht="24" spans="1:3">
      <c r="A159" s="11">
        <v>26</v>
      </c>
      <c r="B159" s="10" t="s">
        <v>105</v>
      </c>
      <c r="C159" s="10" t="s">
        <v>333</v>
      </c>
    </row>
    <row r="160" s="1" customFormat="1" spans="1:3">
      <c r="A160" s="7" t="s">
        <v>106</v>
      </c>
      <c r="B160" s="8" t="s">
        <v>107</v>
      </c>
      <c r="C160" s="10"/>
    </row>
    <row r="161" s="1" customFormat="1" ht="36" spans="1:3">
      <c r="A161" s="11">
        <v>1</v>
      </c>
      <c r="B161" s="10" t="s">
        <v>19</v>
      </c>
      <c r="C161" s="10" t="s">
        <v>334</v>
      </c>
    </row>
    <row r="162" s="1" customFormat="1" ht="36" spans="1:3">
      <c r="A162" s="11">
        <v>2</v>
      </c>
      <c r="B162" s="10" t="s">
        <v>55</v>
      </c>
      <c r="C162" s="10" t="s">
        <v>335</v>
      </c>
    </row>
    <row r="163" s="1" customFormat="1" ht="24" spans="1:3">
      <c r="A163" s="11">
        <v>3</v>
      </c>
      <c r="B163" s="10" t="s">
        <v>97</v>
      </c>
      <c r="C163" s="10" t="s">
        <v>336</v>
      </c>
    </row>
    <row r="164" s="1" customFormat="1" ht="36" spans="1:3">
      <c r="A164" s="11">
        <v>4</v>
      </c>
      <c r="B164" s="10" t="s">
        <v>55</v>
      </c>
      <c r="C164" s="10" t="s">
        <v>337</v>
      </c>
    </row>
    <row r="165" s="1" customFormat="1" ht="36" spans="1:3">
      <c r="A165" s="11">
        <v>5</v>
      </c>
      <c r="B165" s="10" t="s">
        <v>97</v>
      </c>
      <c r="C165" s="10" t="s">
        <v>338</v>
      </c>
    </row>
    <row r="166" s="1" customFormat="1" ht="36" spans="1:3">
      <c r="A166" s="11">
        <v>6</v>
      </c>
      <c r="B166" s="10" t="s">
        <v>97</v>
      </c>
      <c r="C166" s="10" t="s">
        <v>339</v>
      </c>
    </row>
    <row r="167" s="1" customFormat="1" ht="36" spans="1:3">
      <c r="A167" s="11">
        <v>7</v>
      </c>
      <c r="B167" s="10" t="s">
        <v>102</v>
      </c>
      <c r="C167" s="10" t="s">
        <v>340</v>
      </c>
    </row>
    <row r="168" s="1" customFormat="1" ht="36" spans="1:3">
      <c r="A168" s="11">
        <v>8</v>
      </c>
      <c r="B168" s="10" t="s">
        <v>97</v>
      </c>
      <c r="C168" s="10" t="s">
        <v>341</v>
      </c>
    </row>
    <row r="169" s="1" customFormat="1" ht="36" spans="1:3">
      <c r="A169" s="11">
        <v>9</v>
      </c>
      <c r="B169" s="10" t="s">
        <v>55</v>
      </c>
      <c r="C169" s="10" t="s">
        <v>342</v>
      </c>
    </row>
    <row r="170" s="1" customFormat="1" ht="48" spans="1:3">
      <c r="A170" s="11">
        <v>10</v>
      </c>
      <c r="B170" s="10" t="s">
        <v>108</v>
      </c>
      <c r="C170" s="10" t="s">
        <v>343</v>
      </c>
    </row>
    <row r="171" s="1" customFormat="1" ht="24" spans="1:3">
      <c r="A171" s="11">
        <v>11</v>
      </c>
      <c r="B171" s="10" t="s">
        <v>109</v>
      </c>
      <c r="C171" s="10" t="s">
        <v>344</v>
      </c>
    </row>
    <row r="172" s="1" customFormat="1" ht="24" spans="1:3">
      <c r="A172" s="11">
        <v>12</v>
      </c>
      <c r="B172" s="10" t="s">
        <v>110</v>
      </c>
      <c r="C172" s="10" t="s">
        <v>345</v>
      </c>
    </row>
    <row r="173" s="1" customFormat="1" spans="1:3">
      <c r="A173" s="7" t="s">
        <v>111</v>
      </c>
      <c r="B173" s="8" t="s">
        <v>112</v>
      </c>
      <c r="C173" s="10"/>
    </row>
    <row r="174" s="1" customFormat="1" ht="60" spans="1:3">
      <c r="A174" s="11">
        <v>1</v>
      </c>
      <c r="B174" s="10" t="s">
        <v>113</v>
      </c>
      <c r="C174" s="10" t="s">
        <v>346</v>
      </c>
    </row>
    <row r="175" s="1" customFormat="1" ht="72" spans="1:3">
      <c r="A175" s="11">
        <v>2</v>
      </c>
      <c r="B175" s="10" t="s">
        <v>114</v>
      </c>
      <c r="C175" s="10" t="s">
        <v>347</v>
      </c>
    </row>
    <row r="176" s="1" customFormat="1" ht="60" spans="1:3">
      <c r="A176" s="11">
        <v>3</v>
      </c>
      <c r="B176" s="10" t="s">
        <v>113</v>
      </c>
      <c r="C176" s="10" t="s">
        <v>346</v>
      </c>
    </row>
    <row r="177" s="1" customFormat="1" ht="72" spans="1:3">
      <c r="A177" s="11">
        <v>4</v>
      </c>
      <c r="B177" s="10" t="s">
        <v>114</v>
      </c>
      <c r="C177" s="10" t="s">
        <v>348</v>
      </c>
    </row>
    <row r="178" s="1" customFormat="1" ht="36" spans="1:3">
      <c r="A178" s="11">
        <v>5</v>
      </c>
      <c r="B178" s="10" t="s">
        <v>99</v>
      </c>
      <c r="C178" s="10" t="s">
        <v>349</v>
      </c>
    </row>
    <row r="179" s="1" customFormat="1" ht="36" spans="1:3">
      <c r="A179" s="11">
        <v>6</v>
      </c>
      <c r="B179" s="10" t="s">
        <v>99</v>
      </c>
      <c r="C179" s="10" t="s">
        <v>350</v>
      </c>
    </row>
    <row r="180" s="1" customFormat="1" ht="36" spans="1:3">
      <c r="A180" s="11">
        <v>7</v>
      </c>
      <c r="B180" s="10" t="s">
        <v>114</v>
      </c>
      <c r="C180" s="10" t="s">
        <v>350</v>
      </c>
    </row>
    <row r="181" s="1" customFormat="1" spans="1:3">
      <c r="A181" s="11">
        <v>8</v>
      </c>
      <c r="B181" s="10" t="s">
        <v>99</v>
      </c>
      <c r="C181" s="10" t="s">
        <v>351</v>
      </c>
    </row>
    <row r="182" s="1" customFormat="1" ht="60" spans="1:3">
      <c r="A182" s="11">
        <v>9</v>
      </c>
      <c r="B182" s="10" t="s">
        <v>113</v>
      </c>
      <c r="C182" s="10" t="s">
        <v>346</v>
      </c>
    </row>
    <row r="183" s="1" customFormat="1" ht="24" spans="1:3">
      <c r="A183" s="7" t="s">
        <v>115</v>
      </c>
      <c r="B183" s="8" t="s">
        <v>116</v>
      </c>
      <c r="C183" s="10"/>
    </row>
    <row r="184" s="1" customFormat="1" ht="48" spans="1:3">
      <c r="A184" s="11">
        <v>1</v>
      </c>
      <c r="B184" s="10" t="s">
        <v>117</v>
      </c>
      <c r="C184" s="10" t="s">
        <v>352</v>
      </c>
    </row>
    <row r="185" s="1" customFormat="1" ht="48" spans="1:3">
      <c r="A185" s="11">
        <v>2</v>
      </c>
      <c r="B185" s="10" t="s">
        <v>117</v>
      </c>
      <c r="C185" s="10" t="s">
        <v>353</v>
      </c>
    </row>
    <row r="186" s="1" customFormat="1" ht="36" spans="1:3">
      <c r="A186" s="11">
        <v>3</v>
      </c>
      <c r="B186" s="10" t="s">
        <v>117</v>
      </c>
      <c r="C186" s="10" t="s">
        <v>354</v>
      </c>
    </row>
    <row r="187" s="1" customFormat="1" ht="24" spans="1:3">
      <c r="A187" s="7" t="s">
        <v>118</v>
      </c>
      <c r="B187" s="8" t="s">
        <v>119</v>
      </c>
      <c r="C187" s="10"/>
    </row>
    <row r="188" s="1" customFormat="1" ht="24" spans="1:3">
      <c r="A188" s="11">
        <v>1</v>
      </c>
      <c r="B188" s="10" t="s">
        <v>120</v>
      </c>
      <c r="C188" s="10" t="s">
        <v>355</v>
      </c>
    </row>
    <row r="189" s="1" customFormat="1" ht="72" spans="1:3">
      <c r="A189" s="11">
        <v>2</v>
      </c>
      <c r="B189" s="10" t="s">
        <v>121</v>
      </c>
      <c r="C189" s="10" t="s">
        <v>356</v>
      </c>
    </row>
    <row r="190" s="1" customFormat="1" ht="48" spans="1:3">
      <c r="A190" s="11">
        <v>3</v>
      </c>
      <c r="B190" s="10" t="s">
        <v>122</v>
      </c>
      <c r="C190" s="10" t="s">
        <v>357</v>
      </c>
    </row>
    <row r="191" s="1" customFormat="1" ht="84" spans="1:3">
      <c r="A191" s="11">
        <v>4</v>
      </c>
      <c r="B191" s="10" t="s">
        <v>29</v>
      </c>
      <c r="C191" s="10" t="s">
        <v>358</v>
      </c>
    </row>
    <row r="192" s="1" customFormat="1" ht="24" spans="1:3">
      <c r="A192" s="11">
        <v>5</v>
      </c>
      <c r="B192" s="10" t="s">
        <v>29</v>
      </c>
      <c r="C192" s="10" t="s">
        <v>359</v>
      </c>
    </row>
    <row r="193" s="1" customFormat="1" ht="48" spans="1:3">
      <c r="A193" s="11">
        <v>6</v>
      </c>
      <c r="B193" s="10" t="s">
        <v>65</v>
      </c>
      <c r="C193" s="10" t="s">
        <v>360</v>
      </c>
    </row>
    <row r="194" s="1" customFormat="1" ht="36" spans="1:3">
      <c r="A194" s="11">
        <v>7</v>
      </c>
      <c r="B194" s="10" t="s">
        <v>63</v>
      </c>
      <c r="C194" s="10" t="s">
        <v>361</v>
      </c>
    </row>
    <row r="195" s="1" customFormat="1" ht="36" spans="1:3">
      <c r="A195" s="11">
        <v>8</v>
      </c>
      <c r="B195" s="10" t="s">
        <v>124</v>
      </c>
      <c r="C195" s="10" t="s">
        <v>362</v>
      </c>
    </row>
    <row r="196" s="1" customFormat="1" ht="60" spans="1:3">
      <c r="A196" s="11">
        <v>9</v>
      </c>
      <c r="B196" s="10" t="s">
        <v>124</v>
      </c>
      <c r="C196" s="10" t="s">
        <v>363</v>
      </c>
    </row>
    <row r="197" s="1" customFormat="1" ht="48" spans="1:3">
      <c r="A197" s="11">
        <v>10</v>
      </c>
      <c r="B197" s="10" t="s">
        <v>63</v>
      </c>
      <c r="C197" s="10" t="s">
        <v>364</v>
      </c>
    </row>
    <row r="198" s="1" customFormat="1" spans="1:3">
      <c r="A198" s="12" t="s">
        <v>125</v>
      </c>
      <c r="B198" s="10"/>
      <c r="C198" s="10"/>
    </row>
    <row r="199" s="1" customFormat="1" spans="1:3">
      <c r="A199" s="7" t="s">
        <v>13</v>
      </c>
      <c r="B199" s="8" t="s">
        <v>48</v>
      </c>
      <c r="C199" s="10"/>
    </row>
    <row r="200" s="1" customFormat="1" ht="36" spans="1:3">
      <c r="A200" s="11">
        <v>1</v>
      </c>
      <c r="B200" s="10" t="s">
        <v>126</v>
      </c>
      <c r="C200" s="10" t="s">
        <v>365</v>
      </c>
    </row>
    <row r="201" s="1" customFormat="1" spans="1:3">
      <c r="A201" s="11">
        <v>2</v>
      </c>
      <c r="B201" s="10" t="s">
        <v>50</v>
      </c>
      <c r="C201" s="10" t="s">
        <v>366</v>
      </c>
    </row>
    <row r="202" s="1" customFormat="1" ht="36" spans="1:3">
      <c r="A202" s="11">
        <v>3</v>
      </c>
      <c r="B202" s="10" t="s">
        <v>126</v>
      </c>
      <c r="C202" s="10" t="s">
        <v>367</v>
      </c>
    </row>
    <row r="203" s="1" customFormat="1" spans="1:3">
      <c r="A203" s="11">
        <v>4</v>
      </c>
      <c r="B203" s="10" t="s">
        <v>50</v>
      </c>
      <c r="C203" s="10" t="s">
        <v>366</v>
      </c>
    </row>
    <row r="204" s="1" customFormat="1" spans="1:3">
      <c r="A204" s="11">
        <v>5</v>
      </c>
      <c r="B204" s="10" t="s">
        <v>127</v>
      </c>
      <c r="C204" s="10"/>
    </row>
    <row r="205" s="1" customFormat="1" ht="24" spans="1:3">
      <c r="A205" s="11">
        <v>6</v>
      </c>
      <c r="B205" s="10" t="s">
        <v>82</v>
      </c>
      <c r="C205" s="10" t="s">
        <v>368</v>
      </c>
    </row>
    <row r="206" s="1" customFormat="1" ht="24" spans="1:3">
      <c r="A206" s="11">
        <v>7</v>
      </c>
      <c r="B206" s="10" t="s">
        <v>82</v>
      </c>
      <c r="C206" s="10" t="s">
        <v>369</v>
      </c>
    </row>
    <row r="207" s="1" customFormat="1" spans="1:3">
      <c r="A207" s="7" t="s">
        <v>22</v>
      </c>
      <c r="B207" s="8" t="s">
        <v>54</v>
      </c>
      <c r="C207" s="10"/>
    </row>
    <row r="208" s="1" customFormat="1" ht="24" spans="1:3">
      <c r="A208" s="11">
        <v>1</v>
      </c>
      <c r="B208" s="10" t="s">
        <v>28</v>
      </c>
      <c r="C208" s="10" t="s">
        <v>370</v>
      </c>
    </row>
    <row r="209" s="1" customFormat="1" ht="36" spans="1:3">
      <c r="A209" s="11">
        <v>2</v>
      </c>
      <c r="B209" s="10" t="s">
        <v>66</v>
      </c>
      <c r="C209" s="10" t="s">
        <v>371</v>
      </c>
    </row>
    <row r="210" s="1" customFormat="1" ht="24" spans="1:3">
      <c r="A210" s="11">
        <v>3</v>
      </c>
      <c r="B210" s="10" t="s">
        <v>69</v>
      </c>
      <c r="C210" s="10" t="s">
        <v>370</v>
      </c>
    </row>
    <row r="211" s="1" customFormat="1" ht="24" spans="1:3">
      <c r="A211" s="11">
        <v>4</v>
      </c>
      <c r="B211" s="10" t="s">
        <v>65</v>
      </c>
      <c r="C211" s="10" t="s">
        <v>372</v>
      </c>
    </row>
    <row r="212" s="1" customFormat="1" ht="36" spans="1:3">
      <c r="A212" s="11">
        <v>5</v>
      </c>
      <c r="B212" s="10" t="s">
        <v>65</v>
      </c>
      <c r="C212" s="10" t="s">
        <v>373</v>
      </c>
    </row>
    <row r="213" s="1" customFormat="1" ht="24" spans="1:3">
      <c r="A213" s="11">
        <v>6</v>
      </c>
      <c r="B213" s="10" t="s">
        <v>64</v>
      </c>
      <c r="C213" s="10" t="s">
        <v>372</v>
      </c>
    </row>
    <row r="214" s="1" customFormat="1" ht="48" spans="1:3">
      <c r="A214" s="11">
        <v>7</v>
      </c>
      <c r="B214" s="10" t="s">
        <v>128</v>
      </c>
      <c r="C214" s="10" t="s">
        <v>374</v>
      </c>
    </row>
    <row r="215" s="1" customFormat="1" ht="24" spans="1:3">
      <c r="A215" s="11">
        <v>8</v>
      </c>
      <c r="B215" s="10" t="s">
        <v>59</v>
      </c>
      <c r="C215" s="10" t="s">
        <v>375</v>
      </c>
    </row>
    <row r="216" s="1" customFormat="1" ht="24" spans="1:3">
      <c r="A216" s="11">
        <v>9</v>
      </c>
      <c r="B216" s="10" t="s">
        <v>59</v>
      </c>
      <c r="C216" s="10" t="s">
        <v>376</v>
      </c>
    </row>
    <row r="217" s="1" customFormat="1" ht="24" spans="1:3">
      <c r="A217" s="11">
        <v>10</v>
      </c>
      <c r="B217" s="10" t="s">
        <v>59</v>
      </c>
      <c r="C217" s="10" t="s">
        <v>370</v>
      </c>
    </row>
    <row r="218" s="1" customFormat="1" ht="24" spans="1:3">
      <c r="A218" s="11">
        <v>11</v>
      </c>
      <c r="B218" s="10" t="s">
        <v>68</v>
      </c>
      <c r="C218" s="10" t="s">
        <v>372</v>
      </c>
    </row>
    <row r="219" s="1" customFormat="1" ht="24" spans="1:3">
      <c r="A219" s="11">
        <v>12</v>
      </c>
      <c r="B219" s="10" t="s">
        <v>129</v>
      </c>
      <c r="C219" s="10" t="s">
        <v>372</v>
      </c>
    </row>
    <row r="220" s="1" customFormat="1" ht="48" spans="1:3">
      <c r="A220" s="11">
        <v>13</v>
      </c>
      <c r="B220" s="10" t="s">
        <v>61</v>
      </c>
      <c r="C220" s="10" t="s">
        <v>377</v>
      </c>
    </row>
    <row r="221" s="1" customFormat="1" ht="48" spans="1:3">
      <c r="A221" s="11">
        <v>14</v>
      </c>
      <c r="B221" s="10" t="s">
        <v>61</v>
      </c>
      <c r="C221" s="10" t="s">
        <v>378</v>
      </c>
    </row>
    <row r="222" s="1" customFormat="1" ht="24" spans="1:3">
      <c r="A222" s="11">
        <v>15</v>
      </c>
      <c r="B222" s="10" t="s">
        <v>62</v>
      </c>
      <c r="C222" s="10" t="s">
        <v>372</v>
      </c>
    </row>
    <row r="223" s="1" customFormat="1" ht="36" spans="1:3">
      <c r="A223" s="11">
        <v>16</v>
      </c>
      <c r="B223" s="10" t="s">
        <v>60</v>
      </c>
      <c r="C223" s="10" t="s">
        <v>379</v>
      </c>
    </row>
    <row r="224" s="1" customFormat="1" spans="1:3">
      <c r="A224" s="7" t="s">
        <v>34</v>
      </c>
      <c r="B224" s="8" t="s">
        <v>130</v>
      </c>
      <c r="C224" s="10"/>
    </row>
    <row r="225" s="1" customFormat="1" spans="1:3">
      <c r="A225" s="11">
        <v>1</v>
      </c>
      <c r="B225" s="10" t="s">
        <v>131</v>
      </c>
      <c r="C225" s="10" t="s">
        <v>380</v>
      </c>
    </row>
    <row r="226" s="1" customFormat="1" spans="1:3">
      <c r="A226" s="11">
        <v>2</v>
      </c>
      <c r="B226" s="10" t="s">
        <v>132</v>
      </c>
      <c r="C226" s="10" t="s">
        <v>381</v>
      </c>
    </row>
    <row r="227" s="1" customFormat="1" spans="1:3">
      <c r="A227" s="11">
        <v>3</v>
      </c>
      <c r="B227" s="10" t="s">
        <v>133</v>
      </c>
      <c r="C227" s="10" t="s">
        <v>380</v>
      </c>
    </row>
    <row r="228" s="1" customFormat="1" spans="1:3">
      <c r="A228" s="11">
        <v>4</v>
      </c>
      <c r="B228" s="10" t="s">
        <v>71</v>
      </c>
      <c r="C228" s="10" t="s">
        <v>382</v>
      </c>
    </row>
    <row r="229" s="1" customFormat="1" ht="24" spans="1:3">
      <c r="A229" s="11">
        <v>5</v>
      </c>
      <c r="B229" s="10" t="s">
        <v>72</v>
      </c>
      <c r="C229" s="10" t="s">
        <v>383</v>
      </c>
    </row>
    <row r="230" s="1" customFormat="1" ht="24" spans="1:3">
      <c r="A230" s="11">
        <v>6</v>
      </c>
      <c r="B230" s="10" t="s">
        <v>72</v>
      </c>
      <c r="C230" s="10" t="s">
        <v>384</v>
      </c>
    </row>
    <row r="231" s="1" customFormat="1" spans="1:3">
      <c r="A231" s="11">
        <v>7</v>
      </c>
      <c r="B231" s="10" t="s">
        <v>69</v>
      </c>
      <c r="C231" s="10" t="s">
        <v>43</v>
      </c>
    </row>
    <row r="232" s="1" customFormat="1" spans="1:3">
      <c r="A232" s="11">
        <v>8</v>
      </c>
      <c r="B232" s="10" t="s">
        <v>75</v>
      </c>
      <c r="C232" s="10" t="s">
        <v>385</v>
      </c>
    </row>
    <row r="233" s="1" customFormat="1" spans="1:3">
      <c r="A233" s="11">
        <v>9</v>
      </c>
      <c r="B233" s="10" t="s">
        <v>134</v>
      </c>
      <c r="C233" s="10" t="s">
        <v>386</v>
      </c>
    </row>
    <row r="234" s="1" customFormat="1" spans="1:3">
      <c r="A234" s="11">
        <v>10</v>
      </c>
      <c r="B234" s="10" t="s">
        <v>73</v>
      </c>
      <c r="C234" s="10" t="s">
        <v>387</v>
      </c>
    </row>
    <row r="235" s="1" customFormat="1" spans="1:3">
      <c r="A235" s="11">
        <v>11</v>
      </c>
      <c r="B235" s="10" t="s">
        <v>79</v>
      </c>
      <c r="C235" s="10" t="s">
        <v>388</v>
      </c>
    </row>
    <row r="236" s="1" customFormat="1" spans="1:3">
      <c r="A236" s="11">
        <v>12</v>
      </c>
      <c r="B236" s="10" t="s">
        <v>135</v>
      </c>
      <c r="C236" s="10" t="s">
        <v>389</v>
      </c>
    </row>
    <row r="237" s="1" customFormat="1" spans="1:3">
      <c r="A237" s="11">
        <v>13</v>
      </c>
      <c r="B237" s="10" t="s">
        <v>77</v>
      </c>
      <c r="C237" s="10" t="s">
        <v>43</v>
      </c>
    </row>
    <row r="238" s="1" customFormat="1" ht="48" spans="1:3">
      <c r="A238" s="11">
        <v>14</v>
      </c>
      <c r="B238" s="10" t="s">
        <v>83</v>
      </c>
      <c r="C238" s="10" t="s">
        <v>390</v>
      </c>
    </row>
    <row r="239" s="1" customFormat="1" spans="1:3">
      <c r="A239" s="7" t="s">
        <v>41</v>
      </c>
      <c r="B239" s="8" t="s">
        <v>88</v>
      </c>
      <c r="C239" s="10"/>
    </row>
    <row r="240" s="1" customFormat="1" spans="1:3">
      <c r="A240" s="11">
        <v>1</v>
      </c>
      <c r="B240" s="10" t="s">
        <v>31</v>
      </c>
      <c r="C240" s="10" t="s">
        <v>391</v>
      </c>
    </row>
    <row r="241" s="1" customFormat="1" spans="1:3">
      <c r="A241" s="11">
        <v>2</v>
      </c>
      <c r="B241" s="10" t="s">
        <v>31</v>
      </c>
      <c r="C241" s="10" t="s">
        <v>392</v>
      </c>
    </row>
    <row r="242" s="1" customFormat="1" spans="1:3">
      <c r="A242" s="11">
        <v>3</v>
      </c>
      <c r="B242" s="10" t="s">
        <v>31</v>
      </c>
      <c r="C242" s="10" t="s">
        <v>392</v>
      </c>
    </row>
    <row r="243" s="1" customFormat="1" spans="1:3">
      <c r="A243" s="11">
        <v>4</v>
      </c>
      <c r="B243" s="10" t="s">
        <v>31</v>
      </c>
      <c r="C243" s="10" t="s">
        <v>392</v>
      </c>
    </row>
    <row r="244" s="1" customFormat="1" spans="1:3">
      <c r="A244" s="11">
        <v>5</v>
      </c>
      <c r="B244" s="10" t="s">
        <v>38</v>
      </c>
      <c r="C244" s="10" t="s">
        <v>393</v>
      </c>
    </row>
    <row r="245" s="1" customFormat="1" spans="1:3">
      <c r="A245" s="11">
        <v>6</v>
      </c>
      <c r="B245" s="10" t="s">
        <v>38</v>
      </c>
      <c r="C245" s="10" t="s">
        <v>394</v>
      </c>
    </row>
    <row r="246" s="1" customFormat="1" spans="1:3">
      <c r="A246" s="11">
        <v>7</v>
      </c>
      <c r="B246" s="10" t="s">
        <v>89</v>
      </c>
      <c r="C246" s="10" t="s">
        <v>395</v>
      </c>
    </row>
    <row r="247" s="1" customFormat="1" spans="1:3">
      <c r="A247" s="11">
        <v>8</v>
      </c>
      <c r="B247" s="10" t="s">
        <v>89</v>
      </c>
      <c r="C247" s="10" t="s">
        <v>396</v>
      </c>
    </row>
    <row r="248" s="1" customFormat="1" spans="1:3">
      <c r="A248" s="11">
        <v>9</v>
      </c>
      <c r="B248" s="10" t="s">
        <v>89</v>
      </c>
      <c r="C248" s="10" t="s">
        <v>397</v>
      </c>
    </row>
    <row r="249" s="1" customFormat="1" spans="1:3">
      <c r="A249" s="11">
        <v>10</v>
      </c>
      <c r="B249" s="10" t="s">
        <v>89</v>
      </c>
      <c r="C249" s="10" t="s">
        <v>398</v>
      </c>
    </row>
    <row r="250" s="1" customFormat="1" spans="1:3">
      <c r="A250" s="7" t="s">
        <v>47</v>
      </c>
      <c r="B250" s="8" t="s">
        <v>136</v>
      </c>
      <c r="C250" s="10"/>
    </row>
    <row r="251" s="1" customFormat="1" ht="36" spans="1:3">
      <c r="A251" s="11">
        <v>1</v>
      </c>
      <c r="B251" s="10" t="s">
        <v>137</v>
      </c>
      <c r="C251" s="10" t="s">
        <v>399</v>
      </c>
    </row>
    <row r="252" s="1" customFormat="1" spans="1:3">
      <c r="A252" s="11">
        <v>2</v>
      </c>
      <c r="B252" s="10" t="s">
        <v>97</v>
      </c>
      <c r="C252" s="10" t="s">
        <v>400</v>
      </c>
    </row>
    <row r="253" s="1" customFormat="1" spans="1:3">
      <c r="A253" s="11">
        <v>3</v>
      </c>
      <c r="B253" s="10" t="s">
        <v>138</v>
      </c>
      <c r="C253" s="10" t="s">
        <v>401</v>
      </c>
    </row>
    <row r="254" s="1" customFormat="1" ht="36" spans="1:3">
      <c r="A254" s="11">
        <v>4</v>
      </c>
      <c r="B254" s="10" t="s">
        <v>139</v>
      </c>
      <c r="C254" s="10" t="s">
        <v>402</v>
      </c>
    </row>
    <row r="255" s="1" customFormat="1" ht="24" spans="1:3">
      <c r="A255" s="11">
        <v>5</v>
      </c>
      <c r="B255" s="10" t="s">
        <v>140</v>
      </c>
      <c r="C255" s="10" t="s">
        <v>403</v>
      </c>
    </row>
    <row r="256" s="1" customFormat="1" spans="1:3">
      <c r="A256" s="11">
        <v>6</v>
      </c>
      <c r="B256" s="10" t="s">
        <v>141</v>
      </c>
      <c r="C256" s="10" t="s">
        <v>404</v>
      </c>
    </row>
    <row r="257" s="1" customFormat="1" spans="1:3">
      <c r="A257" s="11">
        <v>7</v>
      </c>
      <c r="B257" s="10" t="s">
        <v>96</v>
      </c>
      <c r="C257" s="10" t="s">
        <v>405</v>
      </c>
    </row>
    <row r="258" s="1" customFormat="1" spans="1:3">
      <c r="A258" s="11">
        <v>8</v>
      </c>
      <c r="B258" s="10" t="s">
        <v>142</v>
      </c>
      <c r="C258" s="10" t="s">
        <v>406</v>
      </c>
    </row>
    <row r="259" s="1" customFormat="1" ht="36" spans="1:3">
      <c r="A259" s="11">
        <v>9</v>
      </c>
      <c r="B259" s="10" t="s">
        <v>139</v>
      </c>
      <c r="C259" s="10" t="s">
        <v>402</v>
      </c>
    </row>
    <row r="260" s="1" customFormat="1" ht="24" spans="1:3">
      <c r="A260" s="11">
        <v>10</v>
      </c>
      <c r="B260" s="10" t="s">
        <v>140</v>
      </c>
      <c r="C260" s="10" t="s">
        <v>403</v>
      </c>
    </row>
    <row r="261" s="1" customFormat="1" spans="1:3">
      <c r="A261" s="11">
        <v>11</v>
      </c>
      <c r="B261" s="10" t="s">
        <v>96</v>
      </c>
      <c r="C261" s="10" t="s">
        <v>405</v>
      </c>
    </row>
    <row r="262" s="1" customFormat="1" spans="1:3">
      <c r="A262" s="11">
        <v>12</v>
      </c>
      <c r="B262" s="10" t="s">
        <v>143</v>
      </c>
      <c r="C262" s="10" t="s">
        <v>43</v>
      </c>
    </row>
    <row r="263" s="1" customFormat="1" ht="24" spans="1:3">
      <c r="A263" s="11">
        <v>13</v>
      </c>
      <c r="B263" s="10" t="s">
        <v>93</v>
      </c>
      <c r="C263" s="10" t="s">
        <v>407</v>
      </c>
    </row>
    <row r="264" s="1" customFormat="1" spans="1:3">
      <c r="A264" s="7" t="s">
        <v>53</v>
      </c>
      <c r="B264" s="8" t="s">
        <v>107</v>
      </c>
      <c r="C264" s="10"/>
    </row>
    <row r="265" s="1" customFormat="1" ht="48" spans="1:3">
      <c r="A265" s="11">
        <v>1</v>
      </c>
      <c r="B265" s="10" t="s">
        <v>55</v>
      </c>
      <c r="C265" s="10" t="s">
        <v>408</v>
      </c>
    </row>
    <row r="266" s="1" customFormat="1" ht="48" spans="1:3">
      <c r="A266" s="11">
        <v>2</v>
      </c>
      <c r="B266" s="10" t="s">
        <v>55</v>
      </c>
      <c r="C266" s="10" t="s">
        <v>408</v>
      </c>
    </row>
    <row r="267" s="1" customFormat="1" ht="48" spans="1:3">
      <c r="A267" s="11">
        <v>3</v>
      </c>
      <c r="B267" s="10" t="s">
        <v>55</v>
      </c>
      <c r="C267" s="10" t="s">
        <v>408</v>
      </c>
    </row>
    <row r="268" s="1" customFormat="1" ht="48" spans="1:3">
      <c r="A268" s="11">
        <v>4</v>
      </c>
      <c r="B268" s="10" t="s">
        <v>55</v>
      </c>
      <c r="C268" s="10" t="s">
        <v>408</v>
      </c>
    </row>
    <row r="269" s="1" customFormat="1" ht="48" spans="1:3">
      <c r="A269" s="11">
        <v>5</v>
      </c>
      <c r="B269" s="10" t="s">
        <v>55</v>
      </c>
      <c r="C269" s="10" t="s">
        <v>408</v>
      </c>
    </row>
    <row r="270" s="1" customFormat="1" ht="24" spans="1:3">
      <c r="A270" s="11">
        <v>6</v>
      </c>
      <c r="B270" s="10" t="s">
        <v>142</v>
      </c>
      <c r="C270" s="10" t="s">
        <v>409</v>
      </c>
    </row>
    <row r="271" s="1" customFormat="1" ht="24" spans="1:3">
      <c r="A271" s="11">
        <v>7</v>
      </c>
      <c r="B271" s="10" t="s">
        <v>104</v>
      </c>
      <c r="C271" s="10" t="s">
        <v>410</v>
      </c>
    </row>
    <row r="272" s="1" customFormat="1" spans="1:3">
      <c r="A272" s="11">
        <v>8</v>
      </c>
      <c r="B272" s="10" t="s">
        <v>96</v>
      </c>
      <c r="C272" s="10" t="s">
        <v>411</v>
      </c>
    </row>
    <row r="273" s="1" customFormat="1" ht="48" spans="1:3">
      <c r="A273" s="11">
        <v>9</v>
      </c>
      <c r="B273" s="10" t="s">
        <v>55</v>
      </c>
      <c r="C273" s="10" t="s">
        <v>408</v>
      </c>
    </row>
    <row r="274" s="1" customFormat="1" ht="48" spans="1:3">
      <c r="A274" s="11">
        <v>10</v>
      </c>
      <c r="B274" s="10" t="s">
        <v>55</v>
      </c>
      <c r="C274" s="10" t="s">
        <v>408</v>
      </c>
    </row>
    <row r="275" s="1" customFormat="1" spans="1:3">
      <c r="A275" s="11">
        <v>11</v>
      </c>
      <c r="B275" s="10" t="s">
        <v>144</v>
      </c>
      <c r="C275" s="10" t="s">
        <v>412</v>
      </c>
    </row>
    <row r="276" s="1" customFormat="1" spans="1:3">
      <c r="A276" s="11">
        <v>12</v>
      </c>
      <c r="B276" s="10" t="s">
        <v>96</v>
      </c>
      <c r="C276" s="10" t="s">
        <v>413</v>
      </c>
    </row>
    <row r="277" s="1" customFormat="1" ht="48" spans="1:3">
      <c r="A277" s="11">
        <v>13</v>
      </c>
      <c r="B277" s="10" t="s">
        <v>55</v>
      </c>
      <c r="C277" s="10" t="s">
        <v>414</v>
      </c>
    </row>
    <row r="278" s="1" customFormat="1" spans="1:3">
      <c r="A278" s="7" t="s">
        <v>87</v>
      </c>
      <c r="B278" s="8" t="s">
        <v>145</v>
      </c>
      <c r="C278" s="10"/>
    </row>
    <row r="279" s="1" customFormat="1" ht="48" spans="1:3">
      <c r="A279" s="11">
        <v>1</v>
      </c>
      <c r="B279" s="10" t="s">
        <v>113</v>
      </c>
      <c r="C279" s="10" t="s">
        <v>415</v>
      </c>
    </row>
    <row r="280" s="1" customFormat="1" ht="48" spans="1:3">
      <c r="A280" s="11">
        <v>2</v>
      </c>
      <c r="B280" s="10" t="s">
        <v>113</v>
      </c>
      <c r="C280" s="10" t="s">
        <v>415</v>
      </c>
    </row>
    <row r="281" s="1" customFormat="1" ht="48" spans="1:3">
      <c r="A281" s="11">
        <v>3</v>
      </c>
      <c r="B281" s="10" t="s">
        <v>113</v>
      </c>
      <c r="C281" s="10" t="s">
        <v>415</v>
      </c>
    </row>
    <row r="282" s="1" customFormat="1" ht="24" spans="1:3">
      <c r="A282" s="11">
        <v>4</v>
      </c>
      <c r="B282" s="10" t="s">
        <v>146</v>
      </c>
      <c r="C282" s="10" t="s">
        <v>416</v>
      </c>
    </row>
    <row r="283" s="1" customFormat="1" ht="24" spans="1:3">
      <c r="A283" s="11">
        <v>5</v>
      </c>
      <c r="B283" s="10" t="s">
        <v>85</v>
      </c>
      <c r="C283" s="10" t="s">
        <v>417</v>
      </c>
    </row>
    <row r="284" s="1" customFormat="1" spans="1:3">
      <c r="A284" s="7" t="s">
        <v>90</v>
      </c>
      <c r="B284" s="8" t="s">
        <v>147</v>
      </c>
      <c r="C284" s="10"/>
    </row>
    <row r="285" s="1" customFormat="1" ht="60" spans="1:3">
      <c r="A285" s="11">
        <v>1</v>
      </c>
      <c r="B285" s="10" t="s">
        <v>113</v>
      </c>
      <c r="C285" s="10" t="s">
        <v>418</v>
      </c>
    </row>
    <row r="286" s="1" customFormat="1" spans="1:3">
      <c r="A286" s="7" t="s">
        <v>106</v>
      </c>
      <c r="B286" s="8" t="s">
        <v>148</v>
      </c>
      <c r="C286" s="10"/>
    </row>
    <row r="287" s="1" customFormat="1" ht="72" spans="1:3">
      <c r="A287" s="11">
        <v>1</v>
      </c>
      <c r="B287" s="10" t="s">
        <v>149</v>
      </c>
      <c r="C287" s="10" t="s">
        <v>419</v>
      </c>
    </row>
    <row r="288" s="1" customFormat="1" ht="84" spans="1:3">
      <c r="A288" s="11">
        <v>2</v>
      </c>
      <c r="B288" s="10" t="s">
        <v>150</v>
      </c>
      <c r="C288" s="10" t="s">
        <v>420</v>
      </c>
    </row>
    <row r="289" s="1" customFormat="1" ht="84" spans="1:3">
      <c r="A289" s="11">
        <v>3</v>
      </c>
      <c r="B289" s="10" t="s">
        <v>151</v>
      </c>
      <c r="C289" s="10" t="s">
        <v>421</v>
      </c>
    </row>
    <row r="290" s="1" customFormat="1" spans="1:3">
      <c r="A290" s="11">
        <v>4</v>
      </c>
      <c r="B290" s="10" t="s">
        <v>152</v>
      </c>
      <c r="C290" s="10" t="s">
        <v>422</v>
      </c>
    </row>
    <row r="291" s="1" customFormat="1" spans="1:3">
      <c r="A291" s="11">
        <v>5</v>
      </c>
      <c r="B291" s="10" t="s">
        <v>153</v>
      </c>
      <c r="C291" s="10" t="s">
        <v>423</v>
      </c>
    </row>
    <row r="292" s="1" customFormat="1" ht="48" spans="1:3">
      <c r="A292" s="11">
        <v>6</v>
      </c>
      <c r="B292" s="10" t="s">
        <v>154</v>
      </c>
      <c r="C292" s="10" t="s">
        <v>424</v>
      </c>
    </row>
    <row r="293" s="1" customFormat="1" spans="1:3">
      <c r="A293" s="11">
        <v>7</v>
      </c>
      <c r="B293" s="10" t="s">
        <v>155</v>
      </c>
      <c r="C293" s="10" t="s">
        <v>43</v>
      </c>
    </row>
    <row r="294" s="1" customFormat="1" spans="1:3">
      <c r="A294" s="7" t="s">
        <v>111</v>
      </c>
      <c r="B294" s="8" t="s">
        <v>156</v>
      </c>
      <c r="C294" s="10"/>
    </row>
    <row r="295" s="1" customFormat="1" spans="1:3">
      <c r="A295" s="11">
        <v>1</v>
      </c>
      <c r="B295" s="10" t="s">
        <v>80</v>
      </c>
      <c r="C295" s="10" t="s">
        <v>425</v>
      </c>
    </row>
    <row r="296" s="1" customFormat="1" spans="1:3">
      <c r="A296" s="13" t="s">
        <v>157</v>
      </c>
      <c r="B296" s="10"/>
      <c r="C296" s="10"/>
    </row>
    <row r="297" s="1" customFormat="1" spans="1:3">
      <c r="A297" s="7" t="s">
        <v>13</v>
      </c>
      <c r="B297" s="8" t="s">
        <v>158</v>
      </c>
      <c r="C297" s="10"/>
    </row>
    <row r="298" s="1" customFormat="1" spans="1:3">
      <c r="A298" s="11">
        <v>1</v>
      </c>
      <c r="B298" s="10" t="s">
        <v>159</v>
      </c>
      <c r="C298" s="10" t="s">
        <v>426</v>
      </c>
    </row>
    <row r="299" s="1" customFormat="1" spans="1:3">
      <c r="A299" s="11">
        <v>2</v>
      </c>
      <c r="B299" s="10" t="s">
        <v>160</v>
      </c>
      <c r="C299" s="10" t="s">
        <v>427</v>
      </c>
    </row>
    <row r="300" s="1" customFormat="1" spans="1:3">
      <c r="A300" s="11">
        <v>3</v>
      </c>
      <c r="B300" s="10" t="s">
        <v>19</v>
      </c>
      <c r="C300" s="10" t="s">
        <v>194</v>
      </c>
    </row>
    <row r="301" s="1" customFormat="1" spans="1:3">
      <c r="A301" s="7" t="s">
        <v>22</v>
      </c>
      <c r="B301" s="8" t="s">
        <v>48</v>
      </c>
      <c r="C301" s="10"/>
    </row>
    <row r="302" s="1" customFormat="1" ht="36" spans="1:3">
      <c r="A302" s="11">
        <v>1</v>
      </c>
      <c r="B302" s="10" t="s">
        <v>126</v>
      </c>
      <c r="C302" s="10" t="s">
        <v>428</v>
      </c>
    </row>
    <row r="303" s="1" customFormat="1" spans="1:3">
      <c r="A303" s="11">
        <v>2</v>
      </c>
      <c r="B303" s="10" t="s">
        <v>82</v>
      </c>
      <c r="C303" s="10" t="s">
        <v>43</v>
      </c>
    </row>
    <row r="304" s="1" customFormat="1" spans="1:3">
      <c r="A304" s="7" t="s">
        <v>34</v>
      </c>
      <c r="B304" s="8" t="s">
        <v>54</v>
      </c>
      <c r="C304" s="10"/>
    </row>
    <row r="305" s="1" customFormat="1" ht="36" spans="1:3">
      <c r="A305" s="11">
        <v>1</v>
      </c>
      <c r="B305" s="10" t="s">
        <v>28</v>
      </c>
      <c r="C305" s="10" t="s">
        <v>429</v>
      </c>
    </row>
    <row r="306" s="1" customFormat="1" ht="24" spans="1:3">
      <c r="A306" s="11">
        <v>2</v>
      </c>
      <c r="B306" s="10" t="s">
        <v>64</v>
      </c>
      <c r="C306" s="10" t="s">
        <v>430</v>
      </c>
    </row>
    <row r="307" s="1" customFormat="1" ht="36" spans="1:3">
      <c r="A307" s="11">
        <v>3</v>
      </c>
      <c r="B307" s="10" t="s">
        <v>69</v>
      </c>
      <c r="C307" s="10" t="s">
        <v>431</v>
      </c>
    </row>
    <row r="308" s="1" customFormat="1" ht="24" spans="1:3">
      <c r="A308" s="11">
        <v>4</v>
      </c>
      <c r="B308" s="10" t="s">
        <v>59</v>
      </c>
      <c r="C308" s="10" t="s">
        <v>432</v>
      </c>
    </row>
    <row r="309" s="1" customFormat="1" spans="1:3">
      <c r="A309" s="11">
        <v>5</v>
      </c>
      <c r="B309" s="10" t="s">
        <v>65</v>
      </c>
      <c r="C309" s="10" t="s">
        <v>433</v>
      </c>
    </row>
    <row r="310" s="1" customFormat="1" ht="36" spans="1:3">
      <c r="A310" s="11">
        <v>6</v>
      </c>
      <c r="B310" s="10" t="s">
        <v>76</v>
      </c>
      <c r="C310" s="10" t="s">
        <v>431</v>
      </c>
    </row>
    <row r="311" s="1" customFormat="1" ht="24" spans="1:3">
      <c r="A311" s="11">
        <v>7</v>
      </c>
      <c r="B311" s="10" t="s">
        <v>68</v>
      </c>
      <c r="C311" s="10" t="s">
        <v>430</v>
      </c>
    </row>
    <row r="312" s="1" customFormat="1" spans="1:3">
      <c r="A312" s="11">
        <v>8</v>
      </c>
      <c r="B312" s="10" t="s">
        <v>55</v>
      </c>
      <c r="C312" s="10" t="s">
        <v>434</v>
      </c>
    </row>
    <row r="313" s="1" customFormat="1" ht="24" spans="1:3">
      <c r="A313" s="11">
        <v>9</v>
      </c>
      <c r="B313" s="10" t="s">
        <v>72</v>
      </c>
      <c r="C313" s="10" t="s">
        <v>383</v>
      </c>
    </row>
    <row r="314" s="1" customFormat="1" spans="1:3">
      <c r="A314" s="11">
        <v>10</v>
      </c>
      <c r="B314" s="10" t="s">
        <v>134</v>
      </c>
      <c r="C314" s="10" t="s">
        <v>386</v>
      </c>
    </row>
    <row r="315" s="1" customFormat="1" spans="1:3">
      <c r="A315" s="11">
        <v>11</v>
      </c>
      <c r="B315" s="10" t="s">
        <v>81</v>
      </c>
      <c r="C315" s="10" t="s">
        <v>43</v>
      </c>
    </row>
    <row r="316" s="1" customFormat="1" spans="1:3">
      <c r="A316" s="11">
        <v>12</v>
      </c>
      <c r="B316" s="10" t="s">
        <v>75</v>
      </c>
      <c r="C316" s="10" t="s">
        <v>385</v>
      </c>
    </row>
    <row r="317" s="1" customFormat="1" spans="1:3">
      <c r="A317" s="11">
        <v>13</v>
      </c>
      <c r="B317" s="10" t="s">
        <v>80</v>
      </c>
      <c r="C317" s="10" t="s">
        <v>425</v>
      </c>
    </row>
    <row r="318" s="1" customFormat="1" spans="1:3">
      <c r="A318" s="11">
        <v>14</v>
      </c>
      <c r="B318" s="10" t="s">
        <v>132</v>
      </c>
      <c r="C318" s="10" t="s">
        <v>381</v>
      </c>
    </row>
    <row r="319" s="1" customFormat="1" spans="1:3">
      <c r="A319" s="11">
        <v>15</v>
      </c>
      <c r="B319" s="10" t="s">
        <v>79</v>
      </c>
      <c r="C319" s="10" t="s">
        <v>388</v>
      </c>
    </row>
    <row r="320" s="1" customFormat="1" ht="48" spans="1:3">
      <c r="A320" s="11">
        <v>16</v>
      </c>
      <c r="B320" s="10" t="s">
        <v>83</v>
      </c>
      <c r="C320" s="10" t="s">
        <v>435</v>
      </c>
    </row>
    <row r="321" s="1" customFormat="1" spans="1:3">
      <c r="A321" s="7" t="s">
        <v>41</v>
      </c>
      <c r="B321" s="8" t="s">
        <v>88</v>
      </c>
      <c r="C321" s="10"/>
    </row>
    <row r="322" s="1" customFormat="1" spans="1:3">
      <c r="A322" s="11">
        <v>1</v>
      </c>
      <c r="B322" s="10" t="s">
        <v>31</v>
      </c>
      <c r="C322" s="10" t="s">
        <v>391</v>
      </c>
    </row>
    <row r="323" s="1" customFormat="1" spans="1:3">
      <c r="A323" s="11">
        <v>2</v>
      </c>
      <c r="B323" s="10" t="s">
        <v>31</v>
      </c>
      <c r="C323" s="10" t="s">
        <v>392</v>
      </c>
    </row>
    <row r="324" s="1" customFormat="1" spans="1:3">
      <c r="A324" s="11">
        <v>3</v>
      </c>
      <c r="B324" s="10" t="s">
        <v>31</v>
      </c>
      <c r="C324" s="10" t="s">
        <v>392</v>
      </c>
    </row>
    <row r="325" s="1" customFormat="1" spans="1:3">
      <c r="A325" s="11">
        <v>4</v>
      </c>
      <c r="B325" s="10" t="s">
        <v>31</v>
      </c>
      <c r="C325" s="10" t="s">
        <v>392</v>
      </c>
    </row>
    <row r="326" s="1" customFormat="1" spans="1:3">
      <c r="A326" s="11">
        <v>5</v>
      </c>
      <c r="B326" s="10" t="s">
        <v>38</v>
      </c>
      <c r="C326" s="10" t="s">
        <v>394</v>
      </c>
    </row>
    <row r="327" s="1" customFormat="1" spans="1:3">
      <c r="A327" s="11">
        <v>6</v>
      </c>
      <c r="B327" s="10" t="s">
        <v>89</v>
      </c>
      <c r="C327" s="10" t="s">
        <v>395</v>
      </c>
    </row>
    <row r="328" s="1" customFormat="1" spans="1:3">
      <c r="A328" s="11">
        <v>7</v>
      </c>
      <c r="B328" s="10" t="s">
        <v>89</v>
      </c>
      <c r="C328" s="10" t="s">
        <v>396</v>
      </c>
    </row>
    <row r="329" s="1" customFormat="1" spans="1:3">
      <c r="A329" s="7" t="s">
        <v>47</v>
      </c>
      <c r="B329" s="8" t="s">
        <v>161</v>
      </c>
      <c r="C329" s="10"/>
    </row>
    <row r="330" s="1" customFormat="1" ht="84" spans="1:3">
      <c r="A330" s="11">
        <v>1</v>
      </c>
      <c r="B330" s="10" t="s">
        <v>139</v>
      </c>
      <c r="C330" s="10" t="s">
        <v>436</v>
      </c>
    </row>
    <row r="331" s="1" customFormat="1" spans="1:3">
      <c r="A331" s="7" t="s">
        <v>53</v>
      </c>
      <c r="B331" s="8" t="s">
        <v>107</v>
      </c>
      <c r="C331" s="10"/>
    </row>
    <row r="332" s="1" customFormat="1" ht="96" spans="1:3">
      <c r="A332" s="11">
        <v>1</v>
      </c>
      <c r="B332" s="10" t="s">
        <v>142</v>
      </c>
      <c r="C332" s="10" t="s">
        <v>437</v>
      </c>
    </row>
    <row r="333" s="1" customFormat="1" ht="72" spans="1:3">
      <c r="A333" s="11">
        <v>2</v>
      </c>
      <c r="B333" s="10" t="s">
        <v>97</v>
      </c>
      <c r="C333" s="10" t="s">
        <v>438</v>
      </c>
    </row>
    <row r="334" s="1" customFormat="1" spans="1:3">
      <c r="A334" s="7" t="s">
        <v>87</v>
      </c>
      <c r="B334" s="8" t="s">
        <v>156</v>
      </c>
      <c r="C334" s="10"/>
    </row>
    <row r="335" s="1" customFormat="1" spans="1:3">
      <c r="A335" s="11">
        <v>1</v>
      </c>
      <c r="B335" s="10" t="s">
        <v>149</v>
      </c>
      <c r="C335" s="10" t="s">
        <v>439</v>
      </c>
    </row>
    <row r="336" s="1" customFormat="1" spans="1:3">
      <c r="A336" s="11">
        <v>2</v>
      </c>
      <c r="B336" s="10" t="s">
        <v>154</v>
      </c>
      <c r="C336" s="10" t="s">
        <v>440</v>
      </c>
    </row>
    <row r="337" s="1" customFormat="1" spans="1:3">
      <c r="A337" s="11">
        <v>3</v>
      </c>
      <c r="B337" s="10" t="s">
        <v>162</v>
      </c>
      <c r="C337" s="10" t="s">
        <v>441</v>
      </c>
    </row>
    <row r="338" s="1" customFormat="1" spans="1:3">
      <c r="A338" s="11">
        <v>4</v>
      </c>
      <c r="B338" s="10" t="s">
        <v>163</v>
      </c>
      <c r="C338" s="10" t="s">
        <v>442</v>
      </c>
    </row>
    <row r="339" s="1" customFormat="1" spans="1:3">
      <c r="A339" s="11">
        <v>5</v>
      </c>
      <c r="B339" s="10" t="s">
        <v>164</v>
      </c>
      <c r="C339" s="10" t="s">
        <v>443</v>
      </c>
    </row>
    <row r="340" s="1" customFormat="1" spans="1:3">
      <c r="A340" s="11">
        <v>6</v>
      </c>
      <c r="B340" s="10" t="s">
        <v>165</v>
      </c>
      <c r="C340" s="10" t="s">
        <v>444</v>
      </c>
    </row>
    <row r="341" s="1" customFormat="1" spans="1:3">
      <c r="A341" s="11">
        <v>7</v>
      </c>
      <c r="B341" s="10" t="s">
        <v>65</v>
      </c>
      <c r="C341" s="10" t="s">
        <v>43</v>
      </c>
    </row>
    <row r="342" s="1" customFormat="1" spans="1:3">
      <c r="A342" s="11">
        <v>8</v>
      </c>
      <c r="B342" s="10" t="s">
        <v>80</v>
      </c>
      <c r="C342" s="10" t="s">
        <v>425</v>
      </c>
    </row>
    <row r="343" s="1" customFormat="1" spans="1:3">
      <c r="A343" s="13" t="s">
        <v>166</v>
      </c>
      <c r="B343" s="10"/>
      <c r="C343" s="10"/>
    </row>
    <row r="344" s="1" customFormat="1" spans="1:3">
      <c r="A344" s="7" t="s">
        <v>13</v>
      </c>
      <c r="B344" s="8" t="s">
        <v>158</v>
      </c>
      <c r="C344" s="10"/>
    </row>
    <row r="345" s="1" customFormat="1" ht="24" spans="1:3">
      <c r="A345" s="11">
        <v>1</v>
      </c>
      <c r="B345" s="10" t="s">
        <v>44</v>
      </c>
      <c r="C345" s="10" t="s">
        <v>445</v>
      </c>
    </row>
    <row r="346" s="1" customFormat="1" ht="24" spans="1:3">
      <c r="A346" s="11">
        <v>2</v>
      </c>
      <c r="B346" s="10" t="s">
        <v>159</v>
      </c>
      <c r="C346" s="10" t="s">
        <v>445</v>
      </c>
    </row>
    <row r="347" s="1" customFormat="1" ht="48" spans="1:3">
      <c r="A347" s="11">
        <v>3</v>
      </c>
      <c r="B347" s="10" t="s">
        <v>19</v>
      </c>
      <c r="C347" s="10" t="s">
        <v>446</v>
      </c>
    </row>
    <row r="348" s="1" customFormat="1" ht="24" spans="1:3">
      <c r="A348" s="11">
        <v>4</v>
      </c>
      <c r="B348" s="10" t="s">
        <v>21</v>
      </c>
      <c r="C348" s="10" t="s">
        <v>447</v>
      </c>
    </row>
    <row r="349" s="1" customFormat="1" spans="1:3">
      <c r="A349" s="7" t="s">
        <v>22</v>
      </c>
      <c r="B349" s="8" t="s">
        <v>23</v>
      </c>
      <c r="C349" s="10"/>
    </row>
    <row r="350" s="1" customFormat="1" ht="72" spans="1:3">
      <c r="A350" s="11">
        <v>1</v>
      </c>
      <c r="B350" s="10" t="s">
        <v>167</v>
      </c>
      <c r="C350" s="10" t="s">
        <v>448</v>
      </c>
    </row>
    <row r="351" s="1" customFormat="1" ht="36" spans="1:3">
      <c r="A351" s="11">
        <v>2</v>
      </c>
      <c r="B351" s="10" t="s">
        <v>168</v>
      </c>
      <c r="C351" s="10" t="s">
        <v>449</v>
      </c>
    </row>
    <row r="352" s="1" customFormat="1" ht="24" spans="1:3">
      <c r="A352" s="11">
        <v>3</v>
      </c>
      <c r="B352" s="10" t="s">
        <v>21</v>
      </c>
      <c r="C352" s="10" t="s">
        <v>450</v>
      </c>
    </row>
    <row r="353" s="1" customFormat="1" ht="48" spans="1:3">
      <c r="A353" s="11">
        <v>4</v>
      </c>
      <c r="B353" s="10" t="s">
        <v>26</v>
      </c>
      <c r="C353" s="10" t="s">
        <v>451</v>
      </c>
    </row>
    <row r="354" s="1" customFormat="1" spans="1:3">
      <c r="A354" s="11">
        <v>5</v>
      </c>
      <c r="B354" s="10" t="s">
        <v>169</v>
      </c>
      <c r="C354" s="10" t="s">
        <v>452</v>
      </c>
    </row>
    <row r="355" s="1" customFormat="1" spans="1:3">
      <c r="A355" s="11">
        <v>6</v>
      </c>
      <c r="B355" s="10" t="s">
        <v>169</v>
      </c>
      <c r="C355" s="10" t="s">
        <v>453</v>
      </c>
    </row>
    <row r="356" s="1" customFormat="1" spans="1:3">
      <c r="A356" s="7" t="s">
        <v>34</v>
      </c>
      <c r="B356" s="8" t="s">
        <v>54</v>
      </c>
      <c r="C356" s="10"/>
    </row>
    <row r="357" s="1" customFormat="1" ht="24" spans="1:3">
      <c r="A357" s="11">
        <v>1</v>
      </c>
      <c r="B357" s="10" t="s">
        <v>55</v>
      </c>
      <c r="C357" s="10" t="s">
        <v>454</v>
      </c>
    </row>
    <row r="358" s="1" customFormat="1" ht="24" spans="1:3">
      <c r="A358" s="11">
        <v>2</v>
      </c>
      <c r="B358" s="10" t="s">
        <v>69</v>
      </c>
      <c r="C358" s="10" t="s">
        <v>455</v>
      </c>
    </row>
    <row r="359" s="1" customFormat="1" ht="24" spans="1:3">
      <c r="A359" s="11">
        <v>3</v>
      </c>
      <c r="B359" s="10" t="s">
        <v>56</v>
      </c>
      <c r="C359" s="10" t="s">
        <v>430</v>
      </c>
    </row>
    <row r="360" s="1" customFormat="1" spans="1:3">
      <c r="A360" s="11">
        <v>4</v>
      </c>
      <c r="B360" s="10" t="s">
        <v>71</v>
      </c>
      <c r="C360" s="10" t="s">
        <v>456</v>
      </c>
    </row>
    <row r="361" s="1" customFormat="1" spans="1:3">
      <c r="A361" s="11">
        <v>5</v>
      </c>
      <c r="B361" s="10" t="s">
        <v>81</v>
      </c>
      <c r="C361" s="10" t="s">
        <v>457</v>
      </c>
    </row>
    <row r="362" s="1" customFormat="1" spans="1:3">
      <c r="A362" s="11">
        <v>6</v>
      </c>
      <c r="B362" s="10" t="s">
        <v>132</v>
      </c>
      <c r="C362" s="10" t="s">
        <v>458</v>
      </c>
    </row>
    <row r="363" s="1" customFormat="1" spans="1:3">
      <c r="A363" s="11">
        <v>7</v>
      </c>
      <c r="B363" s="10" t="s">
        <v>170</v>
      </c>
      <c r="C363" s="10" t="s">
        <v>43</v>
      </c>
    </row>
    <row r="364" s="1" customFormat="1" spans="1:3">
      <c r="A364" s="7" t="s">
        <v>41</v>
      </c>
      <c r="B364" s="8" t="s">
        <v>88</v>
      </c>
      <c r="C364" s="10"/>
    </row>
    <row r="365" s="1" customFormat="1" spans="1:3">
      <c r="A365" s="11">
        <v>1</v>
      </c>
      <c r="B365" s="10" t="s">
        <v>31</v>
      </c>
      <c r="C365" s="10" t="s">
        <v>459</v>
      </c>
    </row>
    <row r="366" s="1" customFormat="1" spans="1:3">
      <c r="A366" s="11">
        <v>2</v>
      </c>
      <c r="B366" s="10" t="s">
        <v>31</v>
      </c>
      <c r="C366" s="10" t="s">
        <v>460</v>
      </c>
    </row>
    <row r="367" s="1" customFormat="1" spans="1:3">
      <c r="A367" s="11">
        <v>3</v>
      </c>
      <c r="B367" s="10" t="s">
        <v>31</v>
      </c>
      <c r="C367" s="10" t="s">
        <v>461</v>
      </c>
    </row>
    <row r="368" s="1" customFormat="1" spans="1:3">
      <c r="A368" s="11">
        <v>4</v>
      </c>
      <c r="B368" s="10" t="s">
        <v>31</v>
      </c>
      <c r="C368" s="10" t="s">
        <v>462</v>
      </c>
    </row>
    <row r="369" s="1" customFormat="1" spans="1:3">
      <c r="A369" s="11">
        <v>5</v>
      </c>
      <c r="B369" s="10" t="s">
        <v>31</v>
      </c>
      <c r="C369" s="10" t="s">
        <v>463</v>
      </c>
    </row>
    <row r="370" s="1" customFormat="1" spans="1:3">
      <c r="A370" s="11">
        <v>6</v>
      </c>
      <c r="B370" s="10" t="s">
        <v>31</v>
      </c>
      <c r="C370" s="10" t="s">
        <v>464</v>
      </c>
    </row>
    <row r="371" s="1" customFormat="1" ht="24" spans="1:3">
      <c r="A371" s="11">
        <v>7</v>
      </c>
      <c r="B371" s="10" t="s">
        <v>89</v>
      </c>
      <c r="C371" s="10" t="s">
        <v>465</v>
      </c>
    </row>
    <row r="372" s="1" customFormat="1" spans="1:3">
      <c r="A372" s="14" t="s">
        <v>171</v>
      </c>
      <c r="B372" s="10"/>
      <c r="C372" s="10"/>
    </row>
    <row r="373" s="1" customFormat="1" spans="1:3">
      <c r="A373" s="7" t="s">
        <v>13</v>
      </c>
      <c r="B373" s="8" t="s">
        <v>158</v>
      </c>
      <c r="C373" s="10"/>
    </row>
    <row r="374" s="1" customFormat="1" spans="1:3">
      <c r="A374" s="11">
        <v>1</v>
      </c>
      <c r="B374" s="10" t="s">
        <v>159</v>
      </c>
      <c r="C374" s="10" t="s">
        <v>426</v>
      </c>
    </row>
    <row r="375" s="1" customFormat="1" spans="1:3">
      <c r="A375" s="11">
        <v>2</v>
      </c>
      <c r="B375" s="10" t="s">
        <v>160</v>
      </c>
      <c r="C375" s="10" t="s">
        <v>427</v>
      </c>
    </row>
    <row r="376" s="1" customFormat="1" spans="1:3">
      <c r="A376" s="11">
        <v>3</v>
      </c>
      <c r="B376" s="10" t="s">
        <v>19</v>
      </c>
      <c r="C376" s="10" t="s">
        <v>194</v>
      </c>
    </row>
    <row r="377" s="1" customFormat="1" spans="1:3">
      <c r="A377" s="7" t="s">
        <v>22</v>
      </c>
      <c r="B377" s="8" t="s">
        <v>48</v>
      </c>
      <c r="C377" s="10"/>
    </row>
    <row r="378" s="1" customFormat="1" ht="36" spans="1:3">
      <c r="A378" s="11">
        <v>1</v>
      </c>
      <c r="B378" s="10" t="s">
        <v>126</v>
      </c>
      <c r="C378" s="10" t="s">
        <v>428</v>
      </c>
    </row>
    <row r="379" s="1" customFormat="1" spans="1:3">
      <c r="A379" s="11">
        <v>2</v>
      </c>
      <c r="B379" s="10" t="s">
        <v>82</v>
      </c>
      <c r="C379" s="10" t="s">
        <v>43</v>
      </c>
    </row>
    <row r="380" s="1" customFormat="1" spans="1:3">
      <c r="A380" s="7" t="s">
        <v>34</v>
      </c>
      <c r="B380" s="8" t="s">
        <v>54</v>
      </c>
      <c r="C380" s="10"/>
    </row>
    <row r="381" s="1" customFormat="1" ht="36" spans="1:3">
      <c r="A381" s="11">
        <v>1</v>
      </c>
      <c r="B381" s="10" t="s">
        <v>28</v>
      </c>
      <c r="C381" s="10" t="s">
        <v>429</v>
      </c>
    </row>
    <row r="382" s="1" customFormat="1" ht="24" spans="1:3">
      <c r="A382" s="11">
        <v>2</v>
      </c>
      <c r="B382" s="10" t="s">
        <v>64</v>
      </c>
      <c r="C382" s="10" t="s">
        <v>430</v>
      </c>
    </row>
    <row r="383" s="1" customFormat="1" ht="36" spans="1:3">
      <c r="A383" s="11">
        <v>3</v>
      </c>
      <c r="B383" s="10" t="s">
        <v>69</v>
      </c>
      <c r="C383" s="10" t="s">
        <v>431</v>
      </c>
    </row>
    <row r="384" s="1" customFormat="1" ht="24" spans="1:3">
      <c r="A384" s="11">
        <v>4</v>
      </c>
      <c r="B384" s="10" t="s">
        <v>59</v>
      </c>
      <c r="C384" s="10" t="s">
        <v>432</v>
      </c>
    </row>
    <row r="385" s="1" customFormat="1" spans="1:3">
      <c r="A385" s="11">
        <v>5</v>
      </c>
      <c r="B385" s="10" t="s">
        <v>65</v>
      </c>
      <c r="C385" s="10" t="s">
        <v>433</v>
      </c>
    </row>
    <row r="386" s="1" customFormat="1" ht="36" spans="1:3">
      <c r="A386" s="11">
        <v>6</v>
      </c>
      <c r="B386" s="10" t="s">
        <v>76</v>
      </c>
      <c r="C386" s="10" t="s">
        <v>431</v>
      </c>
    </row>
    <row r="387" s="1" customFormat="1" ht="24" spans="1:3">
      <c r="A387" s="11">
        <v>7</v>
      </c>
      <c r="B387" s="10" t="s">
        <v>68</v>
      </c>
      <c r="C387" s="10" t="s">
        <v>430</v>
      </c>
    </row>
    <row r="388" s="1" customFormat="1" spans="1:3">
      <c r="A388" s="11">
        <v>8</v>
      </c>
      <c r="B388" s="10" t="s">
        <v>55</v>
      </c>
      <c r="C388" s="10" t="s">
        <v>434</v>
      </c>
    </row>
    <row r="389" s="1" customFormat="1" ht="24" spans="1:3">
      <c r="A389" s="11">
        <v>9</v>
      </c>
      <c r="B389" s="10" t="s">
        <v>72</v>
      </c>
      <c r="C389" s="10" t="s">
        <v>383</v>
      </c>
    </row>
    <row r="390" s="1" customFormat="1" spans="1:3">
      <c r="A390" s="11">
        <v>10</v>
      </c>
      <c r="B390" s="10" t="s">
        <v>134</v>
      </c>
      <c r="C390" s="10" t="s">
        <v>386</v>
      </c>
    </row>
    <row r="391" s="1" customFormat="1" spans="1:3">
      <c r="A391" s="11">
        <v>11</v>
      </c>
      <c r="B391" s="10" t="s">
        <v>81</v>
      </c>
      <c r="C391" s="10" t="s">
        <v>43</v>
      </c>
    </row>
    <row r="392" s="1" customFormat="1" spans="1:3">
      <c r="A392" s="11">
        <v>12</v>
      </c>
      <c r="B392" s="10" t="s">
        <v>75</v>
      </c>
      <c r="C392" s="10" t="s">
        <v>385</v>
      </c>
    </row>
    <row r="393" s="1" customFormat="1" spans="1:3">
      <c r="A393" s="11">
        <v>13</v>
      </c>
      <c r="B393" s="10" t="s">
        <v>80</v>
      </c>
      <c r="C393" s="10" t="s">
        <v>425</v>
      </c>
    </row>
    <row r="394" s="1" customFormat="1" spans="1:3">
      <c r="A394" s="11">
        <v>14</v>
      </c>
      <c r="B394" s="10" t="s">
        <v>132</v>
      </c>
      <c r="C394" s="10" t="s">
        <v>381</v>
      </c>
    </row>
    <row r="395" s="1" customFormat="1" spans="1:3">
      <c r="A395" s="11">
        <v>15</v>
      </c>
      <c r="B395" s="10" t="s">
        <v>79</v>
      </c>
      <c r="C395" s="10" t="s">
        <v>388</v>
      </c>
    </row>
    <row r="396" s="1" customFormat="1" ht="48" spans="1:3">
      <c r="A396" s="11">
        <v>16</v>
      </c>
      <c r="B396" s="10" t="s">
        <v>83</v>
      </c>
      <c r="C396" s="10" t="s">
        <v>435</v>
      </c>
    </row>
    <row r="397" s="1" customFormat="1" spans="1:3">
      <c r="A397" s="11">
        <v>17</v>
      </c>
      <c r="B397" s="10" t="s">
        <v>170</v>
      </c>
      <c r="C397" s="10" t="s">
        <v>466</v>
      </c>
    </row>
    <row r="398" s="1" customFormat="1" spans="1:3">
      <c r="A398" s="11">
        <v>18</v>
      </c>
      <c r="B398" s="10" t="s">
        <v>71</v>
      </c>
      <c r="C398" s="10" t="s">
        <v>467</v>
      </c>
    </row>
    <row r="399" s="1" customFormat="1" spans="1:3">
      <c r="A399" s="7" t="s">
        <v>41</v>
      </c>
      <c r="B399" s="8" t="s">
        <v>88</v>
      </c>
      <c r="C399" s="10"/>
    </row>
    <row r="400" s="1" customFormat="1" spans="1:3">
      <c r="A400" s="11">
        <v>1</v>
      </c>
      <c r="B400" s="10" t="s">
        <v>31</v>
      </c>
      <c r="C400" s="10" t="s">
        <v>391</v>
      </c>
    </row>
    <row r="401" s="1" customFormat="1" spans="1:3">
      <c r="A401" s="11">
        <v>2</v>
      </c>
      <c r="B401" s="10" t="s">
        <v>31</v>
      </c>
      <c r="C401" s="10" t="s">
        <v>392</v>
      </c>
    </row>
    <row r="402" s="1" customFormat="1" spans="1:3">
      <c r="A402" s="11">
        <v>3</v>
      </c>
      <c r="B402" s="10" t="s">
        <v>31</v>
      </c>
      <c r="C402" s="10" t="s">
        <v>392</v>
      </c>
    </row>
    <row r="403" s="1" customFormat="1" spans="1:3">
      <c r="A403" s="11">
        <v>4</v>
      </c>
      <c r="B403" s="10" t="s">
        <v>31</v>
      </c>
      <c r="C403" s="10" t="s">
        <v>392</v>
      </c>
    </row>
    <row r="404" s="1" customFormat="1" spans="1:3">
      <c r="A404" s="11">
        <v>5</v>
      </c>
      <c r="B404" s="10" t="s">
        <v>38</v>
      </c>
      <c r="C404" s="10" t="s">
        <v>394</v>
      </c>
    </row>
    <row r="405" s="1" customFormat="1" spans="1:3">
      <c r="A405" s="11">
        <v>6</v>
      </c>
      <c r="B405" s="10" t="s">
        <v>89</v>
      </c>
      <c r="C405" s="10" t="s">
        <v>395</v>
      </c>
    </row>
    <row r="406" s="1" customFormat="1" spans="1:3">
      <c r="A406" s="11">
        <v>7</v>
      </c>
      <c r="B406" s="10" t="s">
        <v>89</v>
      </c>
      <c r="C406" s="10" t="s">
        <v>396</v>
      </c>
    </row>
    <row r="407" s="1" customFormat="1" spans="1:3">
      <c r="A407" s="7" t="s">
        <v>47</v>
      </c>
      <c r="B407" s="8" t="s">
        <v>161</v>
      </c>
      <c r="C407" s="10"/>
    </row>
    <row r="408" s="1" customFormat="1" ht="84" spans="1:3">
      <c r="A408" s="11">
        <v>1</v>
      </c>
      <c r="B408" s="10" t="s">
        <v>139</v>
      </c>
      <c r="C408" s="10" t="s">
        <v>436</v>
      </c>
    </row>
    <row r="409" s="1" customFormat="1" spans="1:3">
      <c r="A409" s="7" t="s">
        <v>53</v>
      </c>
      <c r="B409" s="8" t="s">
        <v>107</v>
      </c>
      <c r="C409" s="10"/>
    </row>
    <row r="410" s="1" customFormat="1" ht="84" spans="1:3">
      <c r="A410" s="11">
        <v>1</v>
      </c>
      <c r="B410" s="10" t="s">
        <v>97</v>
      </c>
      <c r="C410" s="10" t="s">
        <v>468</v>
      </c>
    </row>
    <row r="411" s="1" customFormat="1" ht="36" spans="1:3">
      <c r="A411" s="11">
        <v>2</v>
      </c>
      <c r="B411" s="10" t="s">
        <v>172</v>
      </c>
      <c r="C411" s="10" t="s">
        <v>469</v>
      </c>
    </row>
    <row r="412" s="1" customFormat="1" spans="1:3">
      <c r="A412" s="7" t="s">
        <v>87</v>
      </c>
      <c r="B412" s="8" t="s">
        <v>156</v>
      </c>
      <c r="C412" s="10"/>
    </row>
    <row r="413" s="1" customFormat="1" spans="1:3">
      <c r="A413" s="11">
        <v>1</v>
      </c>
      <c r="B413" s="10" t="s">
        <v>149</v>
      </c>
      <c r="C413" s="10" t="s">
        <v>439</v>
      </c>
    </row>
    <row r="414" s="1" customFormat="1" spans="1:3">
      <c r="A414" s="11">
        <v>2</v>
      </c>
      <c r="B414" s="10" t="s">
        <v>154</v>
      </c>
      <c r="C414" s="10" t="s">
        <v>440</v>
      </c>
    </row>
    <row r="415" s="1" customFormat="1" spans="1:3">
      <c r="A415" s="11">
        <v>3</v>
      </c>
      <c r="B415" s="10" t="s">
        <v>162</v>
      </c>
      <c r="C415" s="10" t="s">
        <v>441</v>
      </c>
    </row>
    <row r="416" s="1" customFormat="1" spans="1:3">
      <c r="A416" s="11">
        <v>4</v>
      </c>
      <c r="B416" s="10" t="s">
        <v>163</v>
      </c>
      <c r="C416" s="10" t="s">
        <v>442</v>
      </c>
    </row>
    <row r="417" s="1" customFormat="1" spans="1:3">
      <c r="A417" s="11">
        <v>5</v>
      </c>
      <c r="B417" s="10" t="s">
        <v>164</v>
      </c>
      <c r="C417" s="10" t="s">
        <v>443</v>
      </c>
    </row>
    <row r="418" s="1" customFormat="1" spans="1:3">
      <c r="A418" s="11">
        <v>6</v>
      </c>
      <c r="B418" s="10" t="s">
        <v>165</v>
      </c>
      <c r="C418" s="10" t="s">
        <v>444</v>
      </c>
    </row>
    <row r="419" s="1" customFormat="1" spans="1:3">
      <c r="A419" s="14" t="s">
        <v>173</v>
      </c>
      <c r="B419" s="10"/>
      <c r="C419" s="10"/>
    </row>
    <row r="420" s="1" customFormat="1" spans="1:3">
      <c r="A420" s="7" t="s">
        <v>13</v>
      </c>
      <c r="B420" s="8" t="s">
        <v>158</v>
      </c>
      <c r="C420" s="10"/>
    </row>
    <row r="421" s="1" customFormat="1" ht="24" spans="1:3">
      <c r="A421" s="11">
        <v>1</v>
      </c>
      <c r="B421" s="10" t="s">
        <v>44</v>
      </c>
      <c r="C421" s="10" t="s">
        <v>445</v>
      </c>
    </row>
    <row r="422" s="1" customFormat="1" ht="24" spans="1:3">
      <c r="A422" s="11">
        <v>2</v>
      </c>
      <c r="B422" s="10" t="s">
        <v>159</v>
      </c>
      <c r="C422" s="10" t="s">
        <v>445</v>
      </c>
    </row>
    <row r="423" s="1" customFormat="1" ht="48" spans="1:3">
      <c r="A423" s="11">
        <v>3</v>
      </c>
      <c r="B423" s="10" t="s">
        <v>19</v>
      </c>
      <c r="C423" s="10" t="s">
        <v>446</v>
      </c>
    </row>
    <row r="424" s="1" customFormat="1" ht="24" spans="1:3">
      <c r="A424" s="11">
        <v>4</v>
      </c>
      <c r="B424" s="10" t="s">
        <v>21</v>
      </c>
      <c r="C424" s="10" t="s">
        <v>447</v>
      </c>
    </row>
    <row r="425" s="1" customFormat="1" spans="1:3">
      <c r="A425" s="7" t="s">
        <v>22</v>
      </c>
      <c r="B425" s="8" t="s">
        <v>23</v>
      </c>
      <c r="C425" s="10"/>
    </row>
    <row r="426" s="1" customFormat="1" ht="72" spans="1:3">
      <c r="A426" s="11">
        <v>1</v>
      </c>
      <c r="B426" s="10" t="s">
        <v>167</v>
      </c>
      <c r="C426" s="10" t="s">
        <v>448</v>
      </c>
    </row>
    <row r="427" s="1" customFormat="1" ht="36" spans="1:3">
      <c r="A427" s="11">
        <v>2</v>
      </c>
      <c r="B427" s="10" t="s">
        <v>168</v>
      </c>
      <c r="C427" s="10" t="s">
        <v>449</v>
      </c>
    </row>
    <row r="428" s="1" customFormat="1" ht="24" spans="1:3">
      <c r="A428" s="11">
        <v>3</v>
      </c>
      <c r="B428" s="10" t="s">
        <v>21</v>
      </c>
      <c r="C428" s="10" t="s">
        <v>450</v>
      </c>
    </row>
    <row r="429" s="1" customFormat="1" ht="48" spans="1:3">
      <c r="A429" s="11">
        <v>4</v>
      </c>
      <c r="B429" s="10" t="s">
        <v>26</v>
      </c>
      <c r="C429" s="10" t="s">
        <v>451</v>
      </c>
    </row>
    <row r="430" s="1" customFormat="1" spans="1:3">
      <c r="A430" s="11">
        <v>5</v>
      </c>
      <c r="B430" s="10" t="s">
        <v>169</v>
      </c>
      <c r="C430" s="10" t="s">
        <v>452</v>
      </c>
    </row>
    <row r="431" s="1" customFormat="1" spans="1:3">
      <c r="A431" s="11">
        <v>6</v>
      </c>
      <c r="B431" s="10" t="s">
        <v>169</v>
      </c>
      <c r="C431" s="10" t="s">
        <v>453</v>
      </c>
    </row>
    <row r="432" s="1" customFormat="1" spans="1:3">
      <c r="A432" s="7" t="s">
        <v>34</v>
      </c>
      <c r="B432" s="8" t="s">
        <v>54</v>
      </c>
      <c r="C432" s="10"/>
    </row>
    <row r="433" s="1" customFormat="1" ht="24" spans="1:3">
      <c r="A433" s="11">
        <v>1</v>
      </c>
      <c r="B433" s="10" t="s">
        <v>55</v>
      </c>
      <c r="C433" s="10" t="s">
        <v>454</v>
      </c>
    </row>
    <row r="434" s="1" customFormat="1" ht="24" spans="1:3">
      <c r="A434" s="11">
        <v>2</v>
      </c>
      <c r="B434" s="10" t="s">
        <v>69</v>
      </c>
      <c r="C434" s="10" t="s">
        <v>455</v>
      </c>
    </row>
    <row r="435" s="1" customFormat="1" ht="24" spans="1:3">
      <c r="A435" s="11">
        <v>3</v>
      </c>
      <c r="B435" s="10" t="s">
        <v>56</v>
      </c>
      <c r="C435" s="10" t="s">
        <v>430</v>
      </c>
    </row>
    <row r="436" s="1" customFormat="1" spans="1:3">
      <c r="A436" s="7" t="s">
        <v>41</v>
      </c>
      <c r="B436" s="10"/>
      <c r="C436" s="10"/>
    </row>
    <row r="437" s="1" customFormat="1" spans="1:3">
      <c r="A437" s="11">
        <v>1</v>
      </c>
      <c r="B437" s="10" t="s">
        <v>71</v>
      </c>
      <c r="C437" s="10" t="s">
        <v>456</v>
      </c>
    </row>
    <row r="438" s="1" customFormat="1" spans="1:3">
      <c r="A438" s="11">
        <v>2</v>
      </c>
      <c r="B438" s="10" t="s">
        <v>81</v>
      </c>
      <c r="C438" s="10" t="s">
        <v>457</v>
      </c>
    </row>
    <row r="439" s="1" customFormat="1" spans="1:3">
      <c r="A439" s="11">
        <v>3</v>
      </c>
      <c r="B439" s="10" t="s">
        <v>132</v>
      </c>
      <c r="C439" s="10" t="s">
        <v>458</v>
      </c>
    </row>
    <row r="440" s="1" customFormat="1" spans="1:3">
      <c r="A440" s="11">
        <v>4</v>
      </c>
      <c r="B440" s="10" t="s">
        <v>170</v>
      </c>
      <c r="C440" s="10" t="s">
        <v>43</v>
      </c>
    </row>
    <row r="441" s="1" customFormat="1" spans="1:3">
      <c r="A441" s="7" t="s">
        <v>47</v>
      </c>
      <c r="B441" s="8" t="s">
        <v>88</v>
      </c>
      <c r="C441" s="10"/>
    </row>
    <row r="442" s="1" customFormat="1" spans="1:3">
      <c r="A442" s="11">
        <v>1</v>
      </c>
      <c r="B442" s="10" t="s">
        <v>31</v>
      </c>
      <c r="C442" s="10" t="s">
        <v>459</v>
      </c>
    </row>
    <row r="443" s="1" customFormat="1" spans="1:3">
      <c r="A443" s="11">
        <v>2</v>
      </c>
      <c r="B443" s="10" t="s">
        <v>31</v>
      </c>
      <c r="C443" s="10" t="s">
        <v>460</v>
      </c>
    </row>
    <row r="444" s="1" customFormat="1" spans="1:3">
      <c r="A444" s="11">
        <v>3</v>
      </c>
      <c r="B444" s="10" t="s">
        <v>31</v>
      </c>
      <c r="C444" s="10" t="s">
        <v>461</v>
      </c>
    </row>
    <row r="445" s="1" customFormat="1" spans="1:3">
      <c r="A445" s="11">
        <v>4</v>
      </c>
      <c r="B445" s="10" t="s">
        <v>31</v>
      </c>
      <c r="C445" s="10" t="s">
        <v>462</v>
      </c>
    </row>
    <row r="446" s="1" customFormat="1" spans="1:3">
      <c r="A446" s="11">
        <v>5</v>
      </c>
      <c r="B446" s="10" t="s">
        <v>31</v>
      </c>
      <c r="C446" s="10" t="s">
        <v>463</v>
      </c>
    </row>
    <row r="447" s="1" customFormat="1" spans="1:3">
      <c r="A447" s="11">
        <v>6</v>
      </c>
      <c r="B447" s="10" t="s">
        <v>31</v>
      </c>
      <c r="C447" s="10" t="s">
        <v>464</v>
      </c>
    </row>
    <row r="448" s="1" customFormat="1" ht="24" spans="1:3">
      <c r="A448" s="11">
        <v>7</v>
      </c>
      <c r="B448" s="10" t="s">
        <v>89</v>
      </c>
      <c r="C448" s="10" t="s">
        <v>465</v>
      </c>
    </row>
    <row r="449" s="1" customFormat="1" spans="1:3">
      <c r="A449" s="11" t="s">
        <v>175</v>
      </c>
      <c r="B449" s="8" t="s">
        <v>176</v>
      </c>
      <c r="C449" s="10"/>
    </row>
    <row r="450" s="1" customFormat="1" spans="1:3">
      <c r="A450" s="11">
        <v>1</v>
      </c>
      <c r="B450" s="15" t="s">
        <v>177</v>
      </c>
      <c r="C450" s="10"/>
    </row>
    <row r="451" s="1" customFormat="1" spans="1:3">
      <c r="A451" s="11">
        <v>2</v>
      </c>
      <c r="B451" s="15" t="s">
        <v>178</v>
      </c>
      <c r="C451" s="10"/>
    </row>
    <row r="452" s="1" customFormat="1" spans="1:3">
      <c r="A452" s="11">
        <v>3</v>
      </c>
      <c r="B452" s="15" t="s">
        <v>179</v>
      </c>
      <c r="C452" s="10"/>
    </row>
    <row r="453" s="1" customFormat="1" spans="1:3">
      <c r="A453" s="16"/>
      <c r="B453" s="2"/>
      <c r="C453" s="2"/>
    </row>
    <row r="454" s="1" customFormat="1" ht="29" customHeight="1" spans="1:3">
      <c r="A454" s="17"/>
      <c r="B454" s="18" t="s">
        <v>187</v>
      </c>
      <c r="C454" s="18"/>
    </row>
    <row r="455" s="1" customFormat="1" ht="29" customHeight="1" spans="1:3">
      <c r="A455" s="19"/>
      <c r="B455" s="18" t="s">
        <v>188</v>
      </c>
      <c r="C455" s="18"/>
    </row>
    <row r="456" s="1" customFormat="1" ht="29" customHeight="1" spans="1:3">
      <c r="A456" s="19"/>
      <c r="B456" s="20" t="s">
        <v>470</v>
      </c>
      <c r="C456" s="20"/>
    </row>
    <row r="457" s="1" customFormat="1" spans="1:3">
      <c r="A457" s="2"/>
      <c r="B457" s="21"/>
      <c r="C457" s="21"/>
    </row>
    <row r="458" s="1" customFormat="1" spans="1:3">
      <c r="A458" s="2"/>
      <c r="B458" s="21"/>
      <c r="C458" s="21"/>
    </row>
    <row r="459" s="1" customFormat="1" spans="1:3">
      <c r="A459" s="2"/>
      <c r="B459" s="21"/>
      <c r="C459" s="21"/>
    </row>
    <row r="460" s="1" customFormat="1" spans="1:3">
      <c r="A460" s="2"/>
      <c r="B460" s="21"/>
      <c r="C460" s="21"/>
    </row>
    <row r="461" s="1" customFormat="1" spans="1:3">
      <c r="A461" s="2"/>
      <c r="B461" s="21"/>
      <c r="C461" s="21"/>
    </row>
    <row r="462" s="1" customFormat="1" spans="1:3">
      <c r="A462" s="2"/>
      <c r="B462" s="21"/>
      <c r="C462" s="22"/>
    </row>
  </sheetData>
  <mergeCells count="23">
    <mergeCell ref="A1:C1"/>
    <mergeCell ref="A2:C2"/>
    <mergeCell ref="A3:C3"/>
    <mergeCell ref="A5:C5"/>
    <mergeCell ref="A6:C6"/>
    <mergeCell ref="A198:C198"/>
    <mergeCell ref="A296:C296"/>
    <mergeCell ref="A343:C343"/>
    <mergeCell ref="A372:C372"/>
    <mergeCell ref="A419:C419"/>
    <mergeCell ref="B454:C454"/>
    <mergeCell ref="B455:C455"/>
    <mergeCell ref="B456:C456"/>
    <mergeCell ref="B462:C462"/>
    <mergeCell ref="A466:C466"/>
    <mergeCell ref="A484:C484"/>
    <mergeCell ref="A497:C497"/>
    <mergeCell ref="A525:C525"/>
    <mergeCell ref="A545:C545"/>
    <mergeCell ref="A558:C558"/>
    <mergeCell ref="A575:C575"/>
    <mergeCell ref="A590:C590"/>
    <mergeCell ref="A630:C630"/>
  </mergeCells>
  <pageMargins left="0.751388888888889" right="0.751388888888889" top="1" bottom="1" header="0.5" footer="0.5"/>
  <pageSetup paperSize="9" scale="94" orientation="portrait"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附件1工程量清单报价表</vt:lpstr>
      <vt:lpstr>附件2工程特征描述</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V</cp:lastModifiedBy>
  <dcterms:created xsi:type="dcterms:W3CDTF">2022-10-07T16:23:00Z</dcterms:created>
  <dcterms:modified xsi:type="dcterms:W3CDTF">2022-10-10T03:44:49Z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234F813736B94223A439D79365F0CB50</vt:lpwstr>
  </property>
  <property fmtid="{D5CDD505-2E9C-101B-9397-08002B2CF9AE}" pid="3" name="KSOProductBuildVer">
    <vt:lpwstr>2052-11.1.0.12358</vt:lpwstr>
  </property>
</Properties>
</file>